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Breastfeed 6 Months" sheetId="1" r:id="rId1"/>
  </sheets>
  <definedNames>
    <definedName name="IDX" localSheetId="0">'Breastfeed 6 Months'!#REF!</definedName>
    <definedName name="IDX1" localSheetId="0">'Breastfeed 6 Months'!#REF!</definedName>
    <definedName name="IDX10" localSheetId="0">'Breastfeed 6 Months'!#REF!</definedName>
    <definedName name="IDX11" localSheetId="0">'Breastfeed 6 Months'!#REF!</definedName>
    <definedName name="IDX12" localSheetId="0">'Breastfeed 6 Months'!#REF!</definedName>
    <definedName name="IDX13" localSheetId="0">'Breastfeed 6 Months'!#REF!</definedName>
    <definedName name="IDX14" localSheetId="0">'Breastfeed 6 Months'!#REF!</definedName>
    <definedName name="IDX15" localSheetId="0">'Breastfeed 6 Months'!#REF!</definedName>
    <definedName name="IDX16" localSheetId="0">'Breastfeed 6 Months'!#REF!</definedName>
    <definedName name="IDX17" localSheetId="0">'Breastfeed 6 Months'!#REF!</definedName>
    <definedName name="IDX18" localSheetId="0">'Breastfeed 6 Months'!#REF!</definedName>
    <definedName name="IDX19" localSheetId="0">'Breastfeed 6 Months'!#REF!</definedName>
    <definedName name="IDX2" localSheetId="0">'Breastfeed 6 Months'!#REF!</definedName>
    <definedName name="IDX20" localSheetId="0">'Breastfeed 6 Months'!#REF!</definedName>
    <definedName name="IDX21" localSheetId="0">'Breastfeed 6 Months'!#REF!</definedName>
    <definedName name="IDX22" localSheetId="0">'Breastfeed 6 Months'!#REF!</definedName>
    <definedName name="IDX23" localSheetId="0">'Breastfeed 6 Months'!#REF!</definedName>
    <definedName name="IDX24" localSheetId="0">'Breastfeed 6 Months'!#REF!</definedName>
    <definedName name="IDX25" localSheetId="0">'Breastfeed 6 Months'!#REF!</definedName>
    <definedName name="IDX26" localSheetId="0">'Breastfeed 6 Months'!#REF!</definedName>
    <definedName name="IDX27" localSheetId="0">'Breastfeed 6 Months'!#REF!</definedName>
    <definedName name="IDX28" localSheetId="0">'Breastfeed 6 Months'!#REF!</definedName>
    <definedName name="IDX29" localSheetId="0">'Breastfeed 6 Months'!#REF!</definedName>
    <definedName name="IDX3" localSheetId="0">'Breastfeed 6 Months'!$B$9</definedName>
    <definedName name="IDX30" localSheetId="0">'Breastfeed 6 Months'!#REF!</definedName>
    <definedName name="IDX31" localSheetId="0">'Breastfeed 6 Months'!#REF!</definedName>
    <definedName name="IDX32" localSheetId="0">'Breastfeed 6 Months'!#REF!</definedName>
    <definedName name="IDX33" localSheetId="0">'Breastfeed 6 Months'!#REF!</definedName>
    <definedName name="IDX34" localSheetId="0">'Breastfeed 6 Months'!#REF!</definedName>
    <definedName name="IDX35" localSheetId="0">'Breastfeed 6 Months'!#REF!</definedName>
    <definedName name="IDX36" localSheetId="0">'Breastfeed 6 Months'!#REF!</definedName>
    <definedName name="IDX37" localSheetId="0">'Breastfeed 6 Months'!#REF!</definedName>
    <definedName name="IDX38" localSheetId="0">'Breastfeed 6 Months'!#REF!</definedName>
    <definedName name="IDX39" localSheetId="0">'Breastfeed 6 Months'!#REF!</definedName>
    <definedName name="IDX4" localSheetId="0">'Breastfeed 6 Months'!#REF!</definedName>
    <definedName name="IDX40" localSheetId="0">'Breastfeed 6 Months'!#REF!</definedName>
    <definedName name="IDX41" localSheetId="0">'Breastfeed 6 Months'!#REF!</definedName>
    <definedName name="IDX42" localSheetId="0">'Breastfeed 6 Months'!#REF!</definedName>
    <definedName name="IDX43" localSheetId="0">'Breastfeed 6 Months'!#REF!</definedName>
    <definedName name="IDX5" localSheetId="0">'Breastfeed 6 Months'!#REF!</definedName>
    <definedName name="IDX6" localSheetId="0">'Breastfeed 6 Months'!#REF!</definedName>
    <definedName name="IDX7" localSheetId="0">'Breastfeed 6 Months'!#REF!</definedName>
    <definedName name="IDX8" localSheetId="0">'Breastfeed 6 Months'!#REF!</definedName>
    <definedName name="IDX9" localSheetId="0">'Breastfeed 6 Months'!#REF!</definedName>
    <definedName name="_xlnm.Print_Titles" localSheetId="0">'Breastfeed 6 Months'!$1:$7</definedName>
  </definedNames>
  <calcPr fullCalcOnLoad="1"/>
</workbook>
</file>

<file path=xl/sharedStrings.xml><?xml version="1.0" encoding="utf-8"?>
<sst xmlns="http://schemas.openxmlformats.org/spreadsheetml/2006/main" count="175" uniqueCount="92">
  <si>
    <t>Percent of Children 0-5 Years Old Who Were Breastfed by Their Biological Mothers for at least 6 months.</t>
  </si>
  <si>
    <t>Los Angeles County Health Survey, 2002-03.</t>
  </si>
  <si>
    <t>Child Breastfed (at least) 6 months</t>
  </si>
  <si>
    <t>Percent</t>
  </si>
  <si>
    <t>lcl</t>
  </si>
  <si>
    <t>95% CI</t>
  </si>
  <si>
    <t>ucl</t>
  </si>
  <si>
    <t>Esitmated #</t>
  </si>
  <si>
    <t>Los Angeles County</t>
  </si>
  <si>
    <t>-</t>
  </si>
  <si>
    <t>CHILD'S CHARACTERISTICS</t>
  </si>
  <si>
    <t>Child's Gender</t>
  </si>
  <si>
    <t>Male</t>
  </si>
  <si>
    <t>Female</t>
  </si>
  <si>
    <t>Child's Age Group</t>
  </si>
  <si>
    <t>Less than 1 year</t>
  </si>
  <si>
    <t>1 year</t>
  </si>
  <si>
    <t>2 year</t>
  </si>
  <si>
    <t>3 year</t>
  </si>
  <si>
    <t>4 year</t>
  </si>
  <si>
    <t>5 year</t>
  </si>
  <si>
    <t>Child's Race/Ethnicity</t>
  </si>
  <si>
    <t>Latino</t>
  </si>
  <si>
    <t>African-American</t>
  </si>
  <si>
    <t>Asian/Pacific Islander</t>
  </si>
  <si>
    <t>American Indian</t>
  </si>
  <si>
    <t>.</t>
  </si>
  <si>
    <t>MOTHER'S CHARACTERISTICS</t>
  </si>
  <si>
    <t>Mother's Race/Ethnicity</t>
  </si>
  <si>
    <t xml:space="preserve">     Foreign born</t>
  </si>
  <si>
    <t xml:space="preserve">     US born</t>
  </si>
  <si>
    <t>White</t>
  </si>
  <si>
    <t>Mother's Marital Status</t>
  </si>
  <si>
    <t>Married</t>
  </si>
  <si>
    <t>Not Married but living together</t>
  </si>
  <si>
    <t>Widowed</t>
  </si>
  <si>
    <t>*</t>
  </si>
  <si>
    <t>Divorced</t>
  </si>
  <si>
    <t>Separated</t>
  </si>
  <si>
    <t>Never Married</t>
  </si>
  <si>
    <t>Mother's Education</t>
  </si>
  <si>
    <t>Less than High School</t>
  </si>
  <si>
    <t xml:space="preserve">High School </t>
  </si>
  <si>
    <t>Some College or Trade School</t>
  </si>
  <si>
    <t>College or Post-Graduate Degree</t>
  </si>
  <si>
    <t>1,17</t>
  </si>
  <si>
    <t>Federal Poverty Level</t>
  </si>
  <si>
    <t>Less than 100% FPL</t>
  </si>
  <si>
    <t>100-199% FPL</t>
  </si>
  <si>
    <t>200-299% FPL</t>
  </si>
  <si>
    <t>300% and above FPL</t>
  </si>
  <si>
    <t>Service Planning Area</t>
  </si>
  <si>
    <t>Antelope Valley</t>
  </si>
  <si>
    <t>San Fernando</t>
  </si>
  <si>
    <t xml:space="preserve">San Gabriel </t>
  </si>
  <si>
    <t xml:space="preserve">Metro </t>
  </si>
  <si>
    <t xml:space="preserve">West </t>
  </si>
  <si>
    <t xml:space="preserve">South  </t>
  </si>
  <si>
    <t xml:space="preserve">East </t>
  </si>
  <si>
    <t>South Bay</t>
  </si>
  <si>
    <t>Health District</t>
  </si>
  <si>
    <t>Alhambra</t>
  </si>
  <si>
    <t>Bellflower</t>
  </si>
  <si>
    <t>Central</t>
  </si>
  <si>
    <t>Compton</t>
  </si>
  <si>
    <t>East LA</t>
  </si>
  <si>
    <t>East Valley</t>
  </si>
  <si>
    <t>El Monte</t>
  </si>
  <si>
    <t>Foothill</t>
  </si>
  <si>
    <t>Glendale</t>
  </si>
  <si>
    <t xml:space="preserve">Harbor </t>
  </si>
  <si>
    <t>Inglewood</t>
  </si>
  <si>
    <t>Long Beach</t>
  </si>
  <si>
    <t>Northeast</t>
  </si>
  <si>
    <t>Pasadena</t>
  </si>
  <si>
    <t>Pomona</t>
  </si>
  <si>
    <t>San Antonio</t>
  </si>
  <si>
    <t>South</t>
  </si>
  <si>
    <t>Southeast</t>
  </si>
  <si>
    <t>Southwest</t>
  </si>
  <si>
    <t>Torrance</t>
  </si>
  <si>
    <t xml:space="preserve">West  </t>
  </si>
  <si>
    <t>West Valley</t>
  </si>
  <si>
    <t>Whittier</t>
  </si>
  <si>
    <t>Source:  2002-03 Los Angeles County Health Survey; Office of Health Assessment and Epidemiology, Los Angeles County Department of Public Health.</t>
  </si>
  <si>
    <t>*Estimate is based on a cell size &lt; 20, corresponding to a relative standard error &gt; 23% of the point estimate, which may be statistically unstable.</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</si>
  <si>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</si>
  <si>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</si>
  <si>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17. FPL and Insurance estimates may differ from prior estimates as an error in data aggregation was found and corrected as of September 12, 2005.</t>
  </si>
  <si>
    <t>19. Estimates may differ from prior estimates as new weights were utilized beginning March 20, 2006.</t>
  </si>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</sst>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9"/>
      <name val="Arial"/>
      <family val="2"/>
    </font>
    <font>
      <b/>
      <u val="single"/>
      <sz val="10"/>
      <name val="Arial"/>
      <family val="2"/>
    </font>
    <font>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1">
    <xf numFmtId="0" fontId="0" fillId="0" borderId="0" xfId="0" applyAlignment="1">
      <alignment/>
    </xf>
    <xf numFmtId="0" fontId="20" fillId="0" borderId="0" xfId="0" applyFont="1" applyAlignment="1">
      <alignment/>
    </xf>
    <xf numFmtId="0" fontId="21" fillId="24" borderId="0" xfId="0" applyFont="1" applyFill="1" applyBorder="1" applyAlignment="1">
      <alignment horizontal="left" wrapText="1"/>
    </xf>
    <xf numFmtId="0" fontId="0" fillId="0" borderId="0" xfId="0" applyBorder="1" applyAlignment="1">
      <alignment/>
    </xf>
    <xf numFmtId="0" fontId="21" fillId="24" borderId="0" xfId="0" applyFont="1" applyFill="1" applyBorder="1" applyAlignment="1">
      <alignment horizontal="center" wrapText="1"/>
    </xf>
    <xf numFmtId="169" fontId="21" fillId="24" borderId="0" xfId="0" applyNumberFormat="1" applyFont="1" applyFill="1" applyBorder="1" applyAlignment="1">
      <alignment horizontal="left" wrapText="1"/>
    </xf>
    <xf numFmtId="0" fontId="0" fillId="24" borderId="0" xfId="0" applyFill="1" applyBorder="1" applyAlignment="1">
      <alignment/>
    </xf>
    <xf numFmtId="0" fontId="21" fillId="24" borderId="0" xfId="0" applyFont="1" applyFill="1" applyBorder="1" applyAlignment="1">
      <alignment/>
    </xf>
    <xf numFmtId="0" fontId="21" fillId="24" borderId="0" xfId="0" applyFont="1" applyFill="1" applyBorder="1" applyAlignment="1">
      <alignment horizontal="center"/>
    </xf>
    <xf numFmtId="168" fontId="21" fillId="24" borderId="0" xfId="0" applyNumberFormat="1" applyFont="1" applyFill="1" applyBorder="1" applyAlignment="1">
      <alignment horizontal="right"/>
    </xf>
    <xf numFmtId="169" fontId="21" fillId="24" borderId="0" xfId="0" applyNumberFormat="1" applyFont="1" applyFill="1" applyBorder="1" applyAlignment="1">
      <alignment/>
    </xf>
    <xf numFmtId="49" fontId="21" fillId="24" borderId="0" xfId="0" applyNumberFormat="1" applyFont="1" applyFill="1" applyBorder="1" applyAlignment="1">
      <alignment horizontal="center"/>
    </xf>
    <xf numFmtId="169" fontId="21" fillId="24" borderId="0" xfId="0" applyNumberFormat="1" applyFont="1" applyFill="1" applyBorder="1" applyAlignment="1">
      <alignment horizontal="left"/>
    </xf>
    <xf numFmtId="3" fontId="21" fillId="24" borderId="0" xfId="0" applyNumberFormat="1" applyFont="1" applyFill="1" applyBorder="1" applyAlignment="1">
      <alignment horizontal="right"/>
    </xf>
    <xf numFmtId="0" fontId="0" fillId="0" borderId="0" xfId="0" applyBorder="1" applyAlignment="1">
      <alignment horizontal="left" wrapText="1"/>
    </xf>
    <xf numFmtId="0" fontId="0" fillId="0" borderId="0" xfId="0" applyBorder="1" applyAlignment="1">
      <alignment horizontal="center" wrapText="1"/>
    </xf>
    <xf numFmtId="168" fontId="0" fillId="0" borderId="0" xfId="0" applyNumberFormat="1" applyBorder="1" applyAlignment="1">
      <alignment horizontal="right"/>
    </xf>
    <xf numFmtId="169" fontId="0" fillId="0" borderId="0" xfId="0" applyNumberFormat="1" applyBorder="1" applyAlignment="1">
      <alignment/>
    </xf>
    <xf numFmtId="49" fontId="0" fillId="0" borderId="0" xfId="0" applyNumberFormat="1" applyBorder="1" applyAlignment="1">
      <alignment horizontal="center"/>
    </xf>
    <xf numFmtId="169" fontId="0" fillId="0" borderId="0" xfId="0" applyNumberFormat="1" applyBorder="1" applyAlignment="1">
      <alignment horizontal="left"/>
    </xf>
    <xf numFmtId="3" fontId="0" fillId="0" borderId="0" xfId="0" applyNumberFormat="1" applyBorder="1" applyAlignment="1">
      <alignment/>
    </xf>
    <xf numFmtId="0" fontId="20" fillId="0" borderId="10" xfId="0" applyFont="1" applyBorder="1" applyAlignment="1">
      <alignment/>
    </xf>
    <xf numFmtId="0" fontId="20" fillId="25" borderId="10" xfId="0" applyFont="1" applyFill="1" applyBorder="1" applyAlignment="1">
      <alignment horizontal="center"/>
    </xf>
    <xf numFmtId="168" fontId="20" fillId="25" borderId="10" xfId="0" applyNumberFormat="1" applyFont="1" applyFill="1" applyBorder="1" applyAlignment="1">
      <alignment horizontal="right"/>
    </xf>
    <xf numFmtId="169" fontId="20" fillId="0" borderId="10" xfId="0" applyNumberFormat="1" applyFont="1" applyBorder="1" applyAlignment="1">
      <alignment horizontal="centerContinuous"/>
    </xf>
    <xf numFmtId="49" fontId="20" fillId="0" borderId="10" xfId="0" applyNumberFormat="1" applyFont="1" applyBorder="1" applyAlignment="1">
      <alignment horizontal="centerContinuous"/>
    </xf>
    <xf numFmtId="0" fontId="20" fillId="0" borderId="10" xfId="0" applyFont="1" applyBorder="1" applyAlignment="1">
      <alignment horizontal="centerContinuous"/>
    </xf>
    <xf numFmtId="0" fontId="20" fillId="4" borderId="10" xfId="0" applyFont="1" applyFill="1" applyBorder="1" applyAlignment="1">
      <alignment/>
    </xf>
    <xf numFmtId="0" fontId="0" fillId="0" borderId="0" xfId="0" applyFont="1" applyFill="1" applyAlignment="1">
      <alignment/>
    </xf>
    <xf numFmtId="0" fontId="0" fillId="25" borderId="0" xfId="0" applyFill="1" applyBorder="1" applyAlignment="1">
      <alignment horizontal="center" wrapText="1"/>
    </xf>
    <xf numFmtId="168" fontId="0" fillId="25" borderId="0" xfId="0" applyNumberFormat="1" applyFill="1" applyBorder="1" applyAlignment="1">
      <alignment horizontal="right" wrapText="1"/>
    </xf>
    <xf numFmtId="0" fontId="0" fillId="26" borderId="0" xfId="0" applyFill="1" applyBorder="1" applyAlignment="1">
      <alignment horizontal="right" wrapText="1"/>
    </xf>
    <xf numFmtId="169" fontId="0" fillId="0" borderId="0" xfId="0" applyNumberFormat="1" applyFill="1" applyBorder="1" applyAlignment="1">
      <alignment horizontal="right" wrapText="1"/>
    </xf>
    <xf numFmtId="49" fontId="0" fillId="0" borderId="0" xfId="0" applyNumberFormat="1" applyFill="1" applyBorder="1" applyAlignment="1">
      <alignment horizontal="center" wrapText="1"/>
    </xf>
    <xf numFmtId="0" fontId="0" fillId="0" borderId="0" xfId="0" applyFill="1" applyBorder="1" applyAlignment="1">
      <alignment horizontal="right" wrapText="1"/>
    </xf>
    <xf numFmtId="169" fontId="0" fillId="0" borderId="0" xfId="0" applyNumberFormat="1" applyFill="1" applyBorder="1" applyAlignment="1">
      <alignment horizontal="left" wrapText="1"/>
    </xf>
    <xf numFmtId="3" fontId="0" fillId="4" borderId="0" xfId="0" applyNumberFormat="1" applyFill="1" applyBorder="1" applyAlignment="1">
      <alignment/>
    </xf>
    <xf numFmtId="0" fontId="0" fillId="25" borderId="0" xfId="0" applyFill="1" applyBorder="1" applyAlignment="1">
      <alignment horizontal="center"/>
    </xf>
    <xf numFmtId="168" fontId="0" fillId="25" borderId="0" xfId="0" applyNumberFormat="1" applyFill="1" applyBorder="1" applyAlignment="1">
      <alignment horizontal="right"/>
    </xf>
    <xf numFmtId="0" fontId="22" fillId="0" borderId="0" xfId="0" applyFont="1" applyBorder="1" applyAlignment="1">
      <alignment horizontal="centerContinuous" wrapText="1"/>
    </xf>
    <xf numFmtId="0" fontId="22" fillId="4" borderId="0" xfId="0" applyFont="1" applyFill="1" applyBorder="1" applyAlignment="1">
      <alignment horizontal="centerContinuous" wrapText="1"/>
    </xf>
    <xf numFmtId="169" fontId="0" fillId="0" borderId="0" xfId="0" applyNumberFormat="1" applyBorder="1" applyAlignment="1">
      <alignment horizontal="center" wrapText="1"/>
    </xf>
    <xf numFmtId="49" fontId="0" fillId="0" borderId="0" xfId="0" applyNumberFormat="1" applyBorder="1" applyAlignment="1">
      <alignment horizontal="center" wrapText="1"/>
    </xf>
    <xf numFmtId="169" fontId="0" fillId="0" borderId="0" xfId="0" applyNumberFormat="1" applyBorder="1" applyAlignment="1">
      <alignment horizontal="left" wrapText="1"/>
    </xf>
    <xf numFmtId="0" fontId="20" fillId="0" borderId="10" xfId="0" applyFont="1" applyBorder="1" applyAlignment="1">
      <alignment horizontal="left" wrapText="1"/>
    </xf>
    <xf numFmtId="0" fontId="20" fillId="25" borderId="10" xfId="0" applyFont="1" applyFill="1" applyBorder="1" applyAlignment="1">
      <alignment horizontal="center" wrapText="1"/>
    </xf>
    <xf numFmtId="168" fontId="20" fillId="25" borderId="10" xfId="0" applyNumberFormat="1" applyFont="1" applyFill="1" applyBorder="1" applyAlignment="1">
      <alignment horizontal="right" wrapText="1"/>
    </xf>
    <xf numFmtId="0" fontId="20" fillId="0" borderId="10" xfId="0" applyFont="1" applyBorder="1" applyAlignment="1">
      <alignment horizontal="right" wrapText="1"/>
    </xf>
    <xf numFmtId="169" fontId="20" fillId="0" borderId="10" xfId="0" applyNumberFormat="1" applyFont="1" applyBorder="1" applyAlignment="1">
      <alignment horizontal="right" wrapText="1"/>
    </xf>
    <xf numFmtId="49" fontId="20" fillId="0" borderId="10" xfId="0" applyNumberFormat="1" applyFont="1" applyBorder="1" applyAlignment="1">
      <alignment horizontal="center" wrapText="1"/>
    </xf>
    <xf numFmtId="169" fontId="20" fillId="0" borderId="10" xfId="0" applyNumberFormat="1" applyFont="1" applyBorder="1" applyAlignment="1">
      <alignment horizontal="left" wrapText="1"/>
    </xf>
    <xf numFmtId="3" fontId="0" fillId="4" borderId="10" xfId="0" applyNumberFormat="1" applyFill="1" applyBorder="1" applyAlignment="1">
      <alignment/>
    </xf>
    <xf numFmtId="0" fontId="0" fillId="0" borderId="0" xfId="0" applyBorder="1" applyAlignment="1">
      <alignment vertical="top" wrapText="1"/>
    </xf>
    <xf numFmtId="0" fontId="0" fillId="25" borderId="0" xfId="0" applyFill="1" applyBorder="1" applyAlignment="1">
      <alignment horizontal="center" vertical="top" wrapText="1"/>
    </xf>
    <xf numFmtId="169" fontId="20" fillId="0" borderId="10" xfId="0" applyNumberFormat="1" applyFont="1" applyBorder="1" applyAlignment="1">
      <alignment/>
    </xf>
    <xf numFmtId="49" fontId="20" fillId="0" borderId="10" xfId="0" applyNumberFormat="1" applyFont="1" applyBorder="1" applyAlignment="1">
      <alignment horizontal="center"/>
    </xf>
    <xf numFmtId="169" fontId="20" fillId="0" borderId="10" xfId="0" applyNumberFormat="1" applyFont="1" applyBorder="1" applyAlignment="1">
      <alignment horizontal="left"/>
    </xf>
    <xf numFmtId="0" fontId="0" fillId="0" borderId="0" xfId="0" applyBorder="1" applyAlignment="1">
      <alignment horizontal="right" wrapText="1"/>
    </xf>
    <xf numFmtId="169" fontId="0" fillId="0" borderId="0" xfId="0" applyNumberFormat="1" applyBorder="1" applyAlignment="1">
      <alignment horizontal="right" wrapText="1"/>
    </xf>
    <xf numFmtId="0" fontId="0" fillId="0" borderId="10" xfId="0" applyBorder="1" applyAlignment="1">
      <alignment vertical="top" wrapText="1"/>
    </xf>
    <xf numFmtId="0" fontId="0" fillId="25" borderId="10" xfId="0" applyFill="1" applyBorder="1" applyAlignment="1">
      <alignment horizontal="center" vertical="top" wrapText="1"/>
    </xf>
    <xf numFmtId="168" fontId="0" fillId="25" borderId="10" xfId="0" applyNumberFormat="1" applyFill="1" applyBorder="1" applyAlignment="1">
      <alignment horizontal="right" wrapText="1"/>
    </xf>
    <xf numFmtId="0" fontId="0" fillId="0" borderId="10" xfId="0" applyBorder="1" applyAlignment="1">
      <alignment horizontal="right" wrapText="1"/>
    </xf>
    <xf numFmtId="169" fontId="0" fillId="0" borderId="10" xfId="0" applyNumberFormat="1" applyBorder="1" applyAlignment="1">
      <alignment horizontal="right" wrapText="1"/>
    </xf>
    <xf numFmtId="49" fontId="0" fillId="0" borderId="10" xfId="0" applyNumberFormat="1" applyBorder="1" applyAlignment="1">
      <alignment horizontal="center" wrapText="1"/>
    </xf>
    <xf numFmtId="169" fontId="0" fillId="0" borderId="10" xfId="0" applyNumberFormat="1" applyBorder="1" applyAlignment="1">
      <alignment horizontal="left" wrapText="1"/>
    </xf>
    <xf numFmtId="3" fontId="0" fillId="4" borderId="10" xfId="0" applyNumberFormat="1" applyFill="1" applyBorder="1" applyAlignment="1">
      <alignment horizontal="right"/>
    </xf>
    <xf numFmtId="0" fontId="0" fillId="0" borderId="0" xfId="0" applyFill="1" applyBorder="1" applyAlignment="1">
      <alignment horizontal="center"/>
    </xf>
    <xf numFmtId="168" fontId="0" fillId="0" borderId="0" xfId="0" applyNumberFormat="1" applyFill="1" applyBorder="1" applyAlignment="1">
      <alignment horizontal="right"/>
    </xf>
    <xf numFmtId="0" fontId="0" fillId="0" borderId="0" xfId="0" applyFill="1" applyBorder="1" applyAlignment="1">
      <alignment/>
    </xf>
    <xf numFmtId="169" fontId="0" fillId="0" borderId="0" xfId="0" applyNumberFormat="1" applyFill="1" applyBorder="1" applyAlignment="1">
      <alignment/>
    </xf>
    <xf numFmtId="49" fontId="0" fillId="0" borderId="0" xfId="0" applyNumberFormat="1" applyFill="1" applyBorder="1" applyAlignment="1">
      <alignment horizontal="center"/>
    </xf>
    <xf numFmtId="169" fontId="0" fillId="0" borderId="0" xfId="0" applyNumberFormat="1" applyFill="1" applyBorder="1" applyAlignment="1">
      <alignment horizontal="left"/>
    </xf>
    <xf numFmtId="3" fontId="0" fillId="0" borderId="0" xfId="0" applyNumberFormat="1" applyFill="1" applyBorder="1" applyAlignment="1">
      <alignment/>
    </xf>
    <xf numFmtId="0" fontId="22" fillId="0" borderId="0" xfId="0" applyFont="1" applyBorder="1" applyAlignment="1">
      <alignment horizontal="centerContinuous"/>
    </xf>
    <xf numFmtId="0" fontId="22" fillId="0" borderId="0" xfId="0" applyFont="1" applyFill="1" applyBorder="1" applyAlignment="1">
      <alignment horizontal="centerContinuous"/>
    </xf>
    <xf numFmtId="168" fontId="22" fillId="0" borderId="0" xfId="0" applyNumberFormat="1" applyFont="1" applyFill="1" applyBorder="1" applyAlignment="1">
      <alignment horizontal="centerContinuous"/>
    </xf>
    <xf numFmtId="169" fontId="22" fillId="0" borderId="0" xfId="0" applyNumberFormat="1" applyFont="1" applyFill="1" applyBorder="1" applyAlignment="1">
      <alignment horizontal="centerContinuous"/>
    </xf>
    <xf numFmtId="49" fontId="22" fillId="0" borderId="0" xfId="0" applyNumberFormat="1" applyFont="1" applyFill="1" applyBorder="1" applyAlignment="1">
      <alignment horizontal="centerContinuous"/>
    </xf>
    <xf numFmtId="3" fontId="22" fillId="0" borderId="0" xfId="0" applyNumberFormat="1" applyFont="1" applyFill="1" applyBorder="1" applyAlignment="1">
      <alignment horizontal="centerContinuous"/>
    </xf>
    <xf numFmtId="0" fontId="0" fillId="0" borderId="0" xfId="0" applyBorder="1" applyAlignment="1">
      <alignment horizontal="left" vertical="top" wrapText="1"/>
    </xf>
    <xf numFmtId="0" fontId="0" fillId="0" borderId="0" xfId="0" applyFont="1" applyBorder="1" applyAlignment="1">
      <alignment/>
    </xf>
    <xf numFmtId="0" fontId="20" fillId="25" borderId="0" xfId="0" applyFont="1" applyFill="1" applyBorder="1" applyAlignment="1">
      <alignment horizontal="center"/>
    </xf>
    <xf numFmtId="168" fontId="0" fillId="25" borderId="0" xfId="0" applyNumberFormat="1" applyFont="1" applyFill="1" applyBorder="1" applyAlignment="1">
      <alignment horizontal="right"/>
    </xf>
    <xf numFmtId="169" fontId="0" fillId="0" borderId="0" xfId="0" applyNumberFormat="1" applyFont="1" applyBorder="1" applyAlignment="1">
      <alignment/>
    </xf>
    <xf numFmtId="169" fontId="0" fillId="0" borderId="0" xfId="0" applyNumberFormat="1" applyFont="1" applyBorder="1" applyAlignment="1">
      <alignment horizontal="left"/>
    </xf>
    <xf numFmtId="3" fontId="0" fillId="4" borderId="0" xfId="0" applyNumberFormat="1" applyFont="1" applyFill="1" applyBorder="1" applyAlignment="1">
      <alignment/>
    </xf>
    <xf numFmtId="0" fontId="0" fillId="0" borderId="0" xfId="0" applyFont="1" applyBorder="1" applyAlignment="1">
      <alignment horizontal="left" vertical="top" wrapText="1"/>
    </xf>
    <xf numFmtId="168" fontId="0" fillId="25" borderId="0" xfId="0" applyNumberFormat="1" applyFont="1" applyFill="1" applyBorder="1" applyAlignment="1">
      <alignment horizontal="right" wrapText="1"/>
    </xf>
    <xf numFmtId="0" fontId="0" fillId="0" borderId="0" xfId="0" applyFont="1" applyBorder="1" applyAlignment="1">
      <alignment horizontal="right" wrapText="1"/>
    </xf>
    <xf numFmtId="169" fontId="0" fillId="0" borderId="0" xfId="0" applyNumberFormat="1" applyFont="1" applyBorder="1" applyAlignment="1">
      <alignment horizontal="right" wrapText="1"/>
    </xf>
    <xf numFmtId="169" fontId="0" fillId="0" borderId="0" xfId="0" applyNumberFormat="1" applyFont="1" applyBorder="1" applyAlignment="1">
      <alignment horizontal="left" wrapText="1"/>
    </xf>
    <xf numFmtId="0" fontId="20" fillId="0" borderId="0" xfId="0" applyFont="1"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wrapText="1"/>
    </xf>
    <xf numFmtId="0" fontId="0" fillId="0" borderId="11" xfId="0" applyBorder="1" applyAlignment="1">
      <alignment vertical="top" wrapText="1"/>
    </xf>
    <xf numFmtId="0" fontId="0" fillId="25" borderId="11" xfId="0" applyFill="1" applyBorder="1" applyAlignment="1">
      <alignment horizontal="center" vertical="top" wrapText="1"/>
    </xf>
    <xf numFmtId="168" fontId="0" fillId="25" borderId="11" xfId="0" applyNumberFormat="1" applyFill="1" applyBorder="1" applyAlignment="1">
      <alignment horizontal="right" wrapText="1"/>
    </xf>
    <xf numFmtId="0" fontId="0" fillId="0" borderId="11" xfId="0" applyBorder="1" applyAlignment="1">
      <alignment horizontal="right" wrapText="1"/>
    </xf>
    <xf numFmtId="169" fontId="0" fillId="0" borderId="11" xfId="0" applyNumberFormat="1" applyBorder="1" applyAlignment="1">
      <alignment horizontal="right" wrapText="1"/>
    </xf>
    <xf numFmtId="49" fontId="0" fillId="0" borderId="11" xfId="0" applyNumberFormat="1" applyBorder="1" applyAlignment="1">
      <alignment horizontal="center" wrapText="1"/>
    </xf>
    <xf numFmtId="169" fontId="0" fillId="0" borderId="11" xfId="0" applyNumberFormat="1" applyBorder="1" applyAlignment="1">
      <alignment horizontal="left" wrapText="1"/>
    </xf>
    <xf numFmtId="3" fontId="0" fillId="4" borderId="11" xfId="0" applyNumberFormat="1" applyFill="1" applyBorder="1" applyAlignment="1">
      <alignment/>
    </xf>
    <xf numFmtId="0" fontId="23" fillId="0" borderId="0" xfId="0" applyFont="1" applyBorder="1" applyAlignment="1">
      <alignment/>
    </xf>
    <xf numFmtId="168" fontId="23" fillId="0" borderId="0" xfId="0" applyNumberFormat="1" applyFont="1" applyBorder="1" applyAlignment="1">
      <alignment/>
    </xf>
    <xf numFmtId="169" fontId="23" fillId="0" borderId="0" xfId="0" applyNumberFormat="1" applyFont="1" applyBorder="1" applyAlignment="1">
      <alignment/>
    </xf>
    <xf numFmtId="0" fontId="23" fillId="0" borderId="0" xfId="0" applyFont="1" applyBorder="1" applyAlignment="1">
      <alignment horizontal="center"/>
    </xf>
    <xf numFmtId="169" fontId="23" fillId="0" borderId="0" xfId="0" applyNumberFormat="1" applyFont="1" applyBorder="1" applyAlignment="1">
      <alignment horizontal="left"/>
    </xf>
    <xf numFmtId="3" fontId="23" fillId="0" borderId="0" xfId="0" applyNumberFormat="1" applyFont="1" applyBorder="1" applyAlignment="1">
      <alignment/>
    </xf>
    <xf numFmtId="0" fontId="0" fillId="0" borderId="0" xfId="0" applyBorder="1" applyAlignment="1">
      <alignment horizontal="center"/>
    </xf>
    <xf numFmtId="0" fontId="0" fillId="0" borderId="0" xfId="0" applyAlignment="1">
      <alignment horizontal="center"/>
    </xf>
    <xf numFmtId="168" fontId="0" fillId="0" borderId="0" xfId="0" applyNumberFormat="1" applyAlignment="1">
      <alignment horizontal="right"/>
    </xf>
    <xf numFmtId="169" fontId="0" fillId="0" borderId="0" xfId="0" applyNumberFormat="1" applyAlignment="1">
      <alignment/>
    </xf>
    <xf numFmtId="49" fontId="0" fillId="0" borderId="0" xfId="0" applyNumberFormat="1" applyAlignment="1">
      <alignment horizontal="center"/>
    </xf>
    <xf numFmtId="169" fontId="0" fillId="0" borderId="0" xfId="0" applyNumberFormat="1" applyAlignment="1">
      <alignment horizontal="left"/>
    </xf>
    <xf numFmtId="3" fontId="0" fillId="0" borderId="0" xfId="0" applyNumberFormat="1" applyAlignment="1">
      <alignment/>
    </xf>
    <xf numFmtId="0" fontId="21" fillId="24" borderId="0" xfId="0" applyFont="1" applyFill="1" applyBorder="1" applyAlignment="1">
      <alignment horizontal="left" wrapText="1"/>
    </xf>
    <xf numFmtId="0" fontId="23" fillId="0" borderId="12" xfId="0" applyFont="1" applyBorder="1" applyAlignment="1">
      <alignment wrapText="1"/>
    </xf>
    <xf numFmtId="0" fontId="23" fillId="0" borderId="0" xfId="0" applyFont="1" applyBorder="1" applyAlignment="1">
      <alignment wrapText="1"/>
    </xf>
    <xf numFmtId="0" fontId="2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238125" y="0"/>
          <a:ext cx="190500" cy="142875"/>
        </a:xfrm>
        <a:prstGeom prst="rect">
          <a:avLst/>
        </a:prstGeom>
        <a:noFill/>
        <a:ln w="9525" cmpd="sng">
          <a:noFill/>
        </a:ln>
      </xdr:spPr>
    </xdr:pic>
    <xdr:clientData/>
  </xdr:twoCellAnchor>
  <xdr:twoCellAnchor editAs="oneCell">
    <xdr:from>
      <xdr:col>1</xdr:col>
      <xdr:colOff>0</xdr:colOff>
      <xdr:row>98</xdr:row>
      <xdr:rowOff>0</xdr:rowOff>
    </xdr:from>
    <xdr:to>
      <xdr:col>1</xdr:col>
      <xdr:colOff>190500</xdr:colOff>
      <xdr:row>98</xdr:row>
      <xdr:rowOff>142875</xdr:rowOff>
    </xdr:to>
    <xdr:pic>
      <xdr:nvPicPr>
        <xdr:cNvPr id="2" name="Picture 2" hidden="1"/>
        <xdr:cNvPicPr preferRelativeResize="1">
          <a:picLocks noChangeAspect="1"/>
        </xdr:cNvPicPr>
      </xdr:nvPicPr>
      <xdr:blipFill>
        <a:blip r:embed="rId1"/>
        <a:stretch>
          <a:fillRect/>
        </a:stretch>
      </xdr:blipFill>
      <xdr:spPr>
        <a:xfrm>
          <a:off x="238125" y="158781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75" zoomScaleNormal="75" zoomScalePageLayoutView="0" workbookViewId="0" topLeftCell="A58">
      <selection activeCell="B84" sqref="B84"/>
    </sheetView>
  </sheetViews>
  <sheetFormatPr defaultColWidth="9.140625" defaultRowHeight="12.75"/>
  <cols>
    <col min="1" max="1" width="3.57421875" style="0" customWidth="1"/>
    <col min="2" max="2" width="35.00390625" style="0" customWidth="1"/>
    <col min="3" max="3" width="2.140625" style="111" customWidth="1"/>
    <col min="4" max="4" width="7.57421875" style="112" customWidth="1"/>
    <col min="5" max="5" width="11.00390625" style="0" hidden="1" customWidth="1"/>
    <col min="6" max="6" width="7.421875" style="113" customWidth="1"/>
    <col min="7" max="7" width="3.28125" style="114" customWidth="1"/>
    <col min="8" max="8" width="11.00390625" style="0" hidden="1" customWidth="1"/>
    <col min="9" max="9" width="7.00390625" style="115" customWidth="1"/>
    <col min="10" max="10" width="12.00390625" style="0" hidden="1" customWidth="1"/>
    <col min="11" max="11" width="13.00390625" style="116" customWidth="1"/>
  </cols>
  <sheetData>
    <row r="1" spans="1:12" ht="12.75">
      <c r="A1" s="1"/>
      <c r="B1" s="117" t="s">
        <v>0</v>
      </c>
      <c r="C1" s="117"/>
      <c r="D1" s="117"/>
      <c r="E1" s="117"/>
      <c r="F1" s="117"/>
      <c r="G1" s="117"/>
      <c r="H1" s="117"/>
      <c r="I1" s="117"/>
      <c r="J1" s="117"/>
      <c r="K1" s="117"/>
      <c r="L1" s="3"/>
    </row>
    <row r="2" spans="2:12" ht="12.75">
      <c r="B2" s="117"/>
      <c r="C2" s="117"/>
      <c r="D2" s="117"/>
      <c r="E2" s="117"/>
      <c r="F2" s="117"/>
      <c r="G2" s="117"/>
      <c r="H2" s="117"/>
      <c r="I2" s="117"/>
      <c r="J2" s="117"/>
      <c r="K2" s="117"/>
      <c r="L2" s="3"/>
    </row>
    <row r="3" spans="2:12" ht="12.75">
      <c r="B3" s="2"/>
      <c r="C3" s="4"/>
      <c r="D3" s="2"/>
      <c r="E3" s="2"/>
      <c r="F3" s="5"/>
      <c r="G3" s="2"/>
      <c r="H3" s="2"/>
      <c r="I3" s="2"/>
      <c r="J3" s="2"/>
      <c r="K3" s="6"/>
      <c r="L3" s="3"/>
    </row>
    <row r="4" spans="2:12" ht="12.75">
      <c r="B4" s="7"/>
      <c r="C4" s="8"/>
      <c r="D4" s="9"/>
      <c r="E4" s="7"/>
      <c r="F4" s="10"/>
      <c r="G4" s="7"/>
      <c r="H4" s="11"/>
      <c r="I4" s="12"/>
      <c r="J4" s="13"/>
      <c r="K4" s="6"/>
      <c r="L4" s="3"/>
    </row>
    <row r="5" spans="2:12" ht="12.75">
      <c r="B5" s="117" t="s">
        <v>1</v>
      </c>
      <c r="C5" s="117"/>
      <c r="D5" s="117"/>
      <c r="E5" s="117"/>
      <c r="F5" s="117"/>
      <c r="G5" s="117"/>
      <c r="H5" s="117"/>
      <c r="I5" s="12"/>
      <c r="J5" s="13"/>
      <c r="K5" s="6"/>
      <c r="L5" s="3"/>
    </row>
    <row r="6" spans="2:12" ht="12.75">
      <c r="B6" s="14"/>
      <c r="C6" s="15"/>
      <c r="D6" s="16"/>
      <c r="E6" s="3"/>
      <c r="F6" s="17"/>
      <c r="G6" s="18"/>
      <c r="H6" s="3"/>
      <c r="I6" s="19"/>
      <c r="J6" s="3"/>
      <c r="K6" s="20"/>
      <c r="L6" s="3"/>
    </row>
    <row r="7" spans="1:15" ht="12.75">
      <c r="A7" s="1">
        <v>19</v>
      </c>
      <c r="B7" s="21" t="s">
        <v>2</v>
      </c>
      <c r="C7" s="22"/>
      <c r="D7" s="23" t="s">
        <v>3</v>
      </c>
      <c r="E7" s="21" t="s">
        <v>4</v>
      </c>
      <c r="F7" s="24" t="s">
        <v>5</v>
      </c>
      <c r="G7" s="25"/>
      <c r="H7" s="26" t="s">
        <v>6</v>
      </c>
      <c r="I7" s="24"/>
      <c r="K7" s="27" t="s">
        <v>7</v>
      </c>
      <c r="L7" s="3"/>
      <c r="O7" s="28"/>
    </row>
    <row r="8" spans="2:12" ht="12.75">
      <c r="B8" s="14" t="s">
        <v>8</v>
      </c>
      <c r="C8" s="29"/>
      <c r="D8" s="30">
        <v>0.479</v>
      </c>
      <c r="E8" s="31">
        <v>0.465436</v>
      </c>
      <c r="F8" s="32">
        <v>45.4</v>
      </c>
      <c r="G8" s="33" t="s">
        <v>9</v>
      </c>
      <c r="H8" s="34">
        <v>0.524014</v>
      </c>
      <c r="I8" s="35">
        <v>50.4</v>
      </c>
      <c r="J8" s="31">
        <v>370993</v>
      </c>
      <c r="K8" s="36">
        <v>366000</v>
      </c>
      <c r="L8" s="3"/>
    </row>
    <row r="9" spans="2:12" ht="12.75">
      <c r="B9" s="3"/>
      <c r="C9" s="37"/>
      <c r="D9" s="38"/>
      <c r="E9" s="3"/>
      <c r="F9" s="17"/>
      <c r="G9" s="18"/>
      <c r="H9" s="3"/>
      <c r="I9" s="19"/>
      <c r="J9" s="3"/>
      <c r="K9" s="36"/>
      <c r="L9" s="3"/>
    </row>
    <row r="10" spans="2:12" ht="12.75">
      <c r="B10" s="39" t="s">
        <v>10</v>
      </c>
      <c r="C10" s="39"/>
      <c r="D10" s="39"/>
      <c r="E10" s="39"/>
      <c r="F10" s="39"/>
      <c r="G10" s="39"/>
      <c r="H10" s="39"/>
      <c r="I10" s="39"/>
      <c r="J10" s="39"/>
      <c r="K10" s="40"/>
      <c r="L10" s="3"/>
    </row>
    <row r="11" spans="2:12" ht="12.75">
      <c r="B11" s="15"/>
      <c r="C11" s="29"/>
      <c r="D11" s="30"/>
      <c r="E11" s="15"/>
      <c r="F11" s="41"/>
      <c r="G11" s="42"/>
      <c r="H11" s="15"/>
      <c r="I11" s="43"/>
      <c r="J11" s="15"/>
      <c r="K11" s="36"/>
      <c r="L11" s="3"/>
    </row>
    <row r="12" spans="2:12" ht="12.75">
      <c r="B12" s="44" t="s">
        <v>11</v>
      </c>
      <c r="C12" s="45"/>
      <c r="D12" s="46"/>
      <c r="E12" s="47"/>
      <c r="F12" s="48"/>
      <c r="G12" s="49"/>
      <c r="H12" s="47"/>
      <c r="I12" s="50"/>
      <c r="J12" s="47"/>
      <c r="K12" s="51"/>
      <c r="L12" s="3"/>
    </row>
    <row r="13" spans="2:12" ht="12.75">
      <c r="B13" s="52" t="s">
        <v>12</v>
      </c>
      <c r="C13" s="53"/>
      <c r="D13" s="30">
        <v>0.463</v>
      </c>
      <c r="E13" s="31">
        <v>0.438579</v>
      </c>
      <c r="F13" s="32">
        <v>42.8</v>
      </c>
      <c r="G13" s="33" t="s">
        <v>9</v>
      </c>
      <c r="H13" s="34">
        <v>0.519562</v>
      </c>
      <c r="I13" s="35">
        <v>49.7</v>
      </c>
      <c r="J13" s="31">
        <v>183356</v>
      </c>
      <c r="K13" s="36">
        <v>181000</v>
      </c>
      <c r="L13" s="3"/>
    </row>
    <row r="14" spans="2:12" ht="12.75">
      <c r="B14" s="52" t="s">
        <v>13</v>
      </c>
      <c r="C14" s="53"/>
      <c r="D14" s="30">
        <v>0.496</v>
      </c>
      <c r="E14" s="31">
        <v>0.468718</v>
      </c>
      <c r="F14" s="32">
        <v>46.1</v>
      </c>
      <c r="G14" s="33" t="s">
        <v>9</v>
      </c>
      <c r="H14" s="34">
        <v>0.553367</v>
      </c>
      <c r="I14" s="35">
        <v>53.2</v>
      </c>
      <c r="J14" s="31">
        <v>187637</v>
      </c>
      <c r="K14" s="36">
        <v>185000</v>
      </c>
      <c r="L14" s="3"/>
    </row>
    <row r="15" spans="2:12" ht="12.75">
      <c r="B15" s="3"/>
      <c r="C15" s="37"/>
      <c r="D15" s="38"/>
      <c r="E15" s="3"/>
      <c r="F15" s="17"/>
      <c r="G15" s="18"/>
      <c r="H15" s="3"/>
      <c r="I15" s="19"/>
      <c r="J15" s="3"/>
      <c r="K15" s="36"/>
      <c r="L15" s="3"/>
    </row>
    <row r="16" spans="2:12" ht="12.75">
      <c r="B16" s="21" t="s">
        <v>14</v>
      </c>
      <c r="C16" s="22"/>
      <c r="D16" s="23"/>
      <c r="E16" s="21"/>
      <c r="F16" s="54"/>
      <c r="G16" s="55"/>
      <c r="H16" s="21"/>
      <c r="I16" s="56"/>
      <c r="J16" s="21"/>
      <c r="K16" s="51"/>
      <c r="L16" s="3"/>
    </row>
    <row r="17" spans="2:12" ht="12.75">
      <c r="B17" s="52" t="s">
        <v>15</v>
      </c>
      <c r="C17" s="53"/>
      <c r="D17" s="30">
        <v>0.51</v>
      </c>
      <c r="E17" s="57">
        <v>0.406875</v>
      </c>
      <c r="F17" s="58">
        <v>42.7</v>
      </c>
      <c r="G17" s="42" t="s">
        <v>9</v>
      </c>
      <c r="H17" s="57">
        <v>0.609461</v>
      </c>
      <c r="I17" s="43">
        <v>59.2</v>
      </c>
      <c r="J17" s="57">
        <v>36419</v>
      </c>
      <c r="K17" s="36">
        <v>38000</v>
      </c>
      <c r="L17" s="3"/>
    </row>
    <row r="18" spans="2:12" ht="12.75">
      <c r="B18" s="52" t="s">
        <v>16</v>
      </c>
      <c r="C18" s="53"/>
      <c r="D18" s="30">
        <v>0.486</v>
      </c>
      <c r="E18" s="57">
        <v>0.409996</v>
      </c>
      <c r="F18" s="58">
        <v>43.1</v>
      </c>
      <c r="G18" s="42" t="s">
        <v>9</v>
      </c>
      <c r="H18" s="57">
        <v>0.545129</v>
      </c>
      <c r="I18" s="43">
        <v>54.2</v>
      </c>
      <c r="J18" s="57">
        <v>68837</v>
      </c>
      <c r="K18" s="36">
        <v>74000</v>
      </c>
      <c r="L18" s="3"/>
    </row>
    <row r="19" spans="2:12" ht="12.75">
      <c r="B19" s="52" t="s">
        <v>17</v>
      </c>
      <c r="C19" s="53"/>
      <c r="D19" s="30">
        <v>0.472</v>
      </c>
      <c r="E19" s="57">
        <v>0.429993</v>
      </c>
      <c r="F19" s="58">
        <v>41.3</v>
      </c>
      <c r="G19" s="42" t="s">
        <v>9</v>
      </c>
      <c r="H19" s="57">
        <v>0.56286</v>
      </c>
      <c r="I19" s="43">
        <v>53.1</v>
      </c>
      <c r="J19" s="57">
        <v>60233</v>
      </c>
      <c r="K19" s="36">
        <v>62000</v>
      </c>
      <c r="L19" s="3"/>
    </row>
    <row r="20" spans="2:12" ht="12.75">
      <c r="B20" s="52" t="s">
        <v>18</v>
      </c>
      <c r="C20" s="53"/>
      <c r="D20" s="30">
        <v>0.461</v>
      </c>
      <c r="E20" s="57">
        <v>0.450289</v>
      </c>
      <c r="F20" s="58">
        <v>40.3</v>
      </c>
      <c r="G20" s="42" t="s">
        <v>9</v>
      </c>
      <c r="H20" s="57">
        <v>0.583569</v>
      </c>
      <c r="I20" s="43">
        <v>51.8</v>
      </c>
      <c r="J20" s="57">
        <v>68908</v>
      </c>
      <c r="K20" s="36">
        <v>64000</v>
      </c>
      <c r="L20" s="3"/>
    </row>
    <row r="21" spans="2:12" ht="12.75">
      <c r="B21" s="52" t="s">
        <v>19</v>
      </c>
      <c r="C21" s="53"/>
      <c r="D21" s="30">
        <v>0.451</v>
      </c>
      <c r="E21" s="57">
        <v>0.403506</v>
      </c>
      <c r="F21" s="58">
        <v>36.2</v>
      </c>
      <c r="G21" s="42" t="s">
        <v>9</v>
      </c>
      <c r="H21" s="57">
        <v>0.542947</v>
      </c>
      <c r="I21" s="43">
        <v>50.9</v>
      </c>
      <c r="J21" s="57">
        <v>71679</v>
      </c>
      <c r="K21" s="36">
        <v>59000</v>
      </c>
      <c r="L21" s="3"/>
    </row>
    <row r="22" spans="2:12" ht="12.75">
      <c r="B22" s="52" t="s">
        <v>20</v>
      </c>
      <c r="C22" s="53"/>
      <c r="D22" s="30">
        <v>0.507</v>
      </c>
      <c r="E22" s="57">
        <v>0.438462</v>
      </c>
      <c r="F22" s="58">
        <v>44.8</v>
      </c>
      <c r="G22" s="42" t="s">
        <v>9</v>
      </c>
      <c r="H22" s="57">
        <v>0.576</v>
      </c>
      <c r="I22" s="43">
        <v>56.7</v>
      </c>
      <c r="J22" s="57">
        <v>64917</v>
      </c>
      <c r="K22" s="36">
        <v>69000</v>
      </c>
      <c r="L22" s="3"/>
    </row>
    <row r="23" spans="2:12" ht="12.75">
      <c r="B23" s="3"/>
      <c r="C23" s="37"/>
      <c r="D23" s="38"/>
      <c r="E23" s="3"/>
      <c r="F23" s="17"/>
      <c r="G23" s="18"/>
      <c r="H23" s="3"/>
      <c r="I23" s="19"/>
      <c r="J23" s="3"/>
      <c r="K23" s="36"/>
      <c r="L23" s="3"/>
    </row>
    <row r="24" spans="2:12" ht="12.75">
      <c r="B24" s="21" t="s">
        <v>21</v>
      </c>
      <c r="C24" s="22"/>
      <c r="D24" s="23"/>
      <c r="E24" s="21"/>
      <c r="F24" s="54"/>
      <c r="G24" s="55"/>
      <c r="H24" s="21"/>
      <c r="I24" s="56"/>
      <c r="J24" s="21"/>
      <c r="K24" s="51"/>
      <c r="L24" s="3"/>
    </row>
    <row r="25" spans="2:12" ht="12.75">
      <c r="B25" s="52" t="s">
        <v>22</v>
      </c>
      <c r="C25" s="53"/>
      <c r="D25" s="30">
        <v>0.492</v>
      </c>
      <c r="E25" s="57">
        <v>0.470622</v>
      </c>
      <c r="F25" s="58">
        <v>46.2</v>
      </c>
      <c r="G25" s="42" t="s">
        <v>9</v>
      </c>
      <c r="H25" s="57">
        <v>0.543844</v>
      </c>
      <c r="I25" s="43">
        <v>52.2</v>
      </c>
      <c r="J25" s="57">
        <v>246886</v>
      </c>
      <c r="K25" s="36">
        <v>241000</v>
      </c>
      <c r="L25" s="3"/>
    </row>
    <row r="26" spans="2:12" ht="12.75">
      <c r="B26" s="52" t="s">
        <v>31</v>
      </c>
      <c r="C26" s="53"/>
      <c r="D26" s="30">
        <v>0.584</v>
      </c>
      <c r="E26" s="57">
        <v>0.561784</v>
      </c>
      <c r="F26" s="58">
        <v>52.7</v>
      </c>
      <c r="G26" s="42" t="s">
        <v>9</v>
      </c>
      <c r="H26" s="57">
        <v>0.683888</v>
      </c>
      <c r="I26" s="43">
        <v>64.1</v>
      </c>
      <c r="J26" s="57">
        <v>82220</v>
      </c>
      <c r="K26" s="36">
        <v>77000</v>
      </c>
      <c r="L26" s="3"/>
    </row>
    <row r="27" spans="2:12" ht="12.75">
      <c r="B27" s="52" t="s">
        <v>23</v>
      </c>
      <c r="C27" s="53"/>
      <c r="D27" s="30">
        <v>0.305</v>
      </c>
      <c r="E27" s="57">
        <v>0.171891</v>
      </c>
      <c r="F27" s="58">
        <v>22.1</v>
      </c>
      <c r="G27" s="42" t="s">
        <v>9</v>
      </c>
      <c r="H27" s="57">
        <v>0.371528</v>
      </c>
      <c r="I27" s="43">
        <v>38.9</v>
      </c>
      <c r="J27" s="57">
        <v>17133</v>
      </c>
      <c r="K27" s="36">
        <v>21000</v>
      </c>
      <c r="L27" s="3"/>
    </row>
    <row r="28" spans="2:12" ht="12.75">
      <c r="B28" s="52" t="s">
        <v>24</v>
      </c>
      <c r="C28" s="53"/>
      <c r="D28" s="30">
        <v>0.365</v>
      </c>
      <c r="E28" s="57">
        <v>0.271646</v>
      </c>
      <c r="F28" s="58">
        <v>28.2</v>
      </c>
      <c r="G28" s="42" t="s">
        <v>9</v>
      </c>
      <c r="H28" s="57">
        <v>0.457752</v>
      </c>
      <c r="I28" s="43">
        <v>44.8</v>
      </c>
      <c r="J28" s="57">
        <v>24154</v>
      </c>
      <c r="K28" s="36">
        <v>26000</v>
      </c>
      <c r="L28" s="3"/>
    </row>
    <row r="29" spans="2:12" ht="12.75">
      <c r="B29" s="59" t="s">
        <v>25</v>
      </c>
      <c r="C29" s="60"/>
      <c r="D29" s="61" t="s">
        <v>26</v>
      </c>
      <c r="E29" s="62" t="s">
        <v>26</v>
      </c>
      <c r="F29" s="63" t="s">
        <v>26</v>
      </c>
      <c r="G29" s="64"/>
      <c r="H29" s="62" t="s">
        <v>26</v>
      </c>
      <c r="I29" s="65" t="s">
        <v>26</v>
      </c>
      <c r="J29" s="62" t="s">
        <v>26</v>
      </c>
      <c r="K29" s="66" t="s">
        <v>26</v>
      </c>
      <c r="L29" s="3"/>
    </row>
    <row r="30" spans="2:12" ht="12.75">
      <c r="B30" s="3"/>
      <c r="C30" s="67"/>
      <c r="D30" s="68"/>
      <c r="E30" s="69"/>
      <c r="F30" s="70"/>
      <c r="G30" s="71"/>
      <c r="H30" s="69"/>
      <c r="I30" s="72"/>
      <c r="J30" s="69"/>
      <c r="K30" s="73"/>
      <c r="L30" s="3"/>
    </row>
    <row r="31" spans="2:12" ht="12.75">
      <c r="B31" s="74" t="s">
        <v>27</v>
      </c>
      <c r="C31" s="75"/>
      <c r="D31" s="76"/>
      <c r="E31" s="75"/>
      <c r="F31" s="77"/>
      <c r="G31" s="78"/>
      <c r="H31" s="75"/>
      <c r="I31" s="77"/>
      <c r="J31" s="75"/>
      <c r="K31" s="79"/>
      <c r="L31" s="3"/>
    </row>
    <row r="32" spans="2:12" ht="12.75">
      <c r="B32" s="3"/>
      <c r="C32" s="37"/>
      <c r="D32" s="38"/>
      <c r="E32" s="3"/>
      <c r="F32" s="17"/>
      <c r="G32" s="18"/>
      <c r="H32" s="3"/>
      <c r="I32" s="19"/>
      <c r="J32" s="3"/>
      <c r="K32" s="36"/>
      <c r="L32" s="3"/>
    </row>
    <row r="33" spans="2:12" ht="12.75">
      <c r="B33" s="21" t="s">
        <v>28</v>
      </c>
      <c r="C33" s="22"/>
      <c r="D33" s="23"/>
      <c r="E33" s="21"/>
      <c r="F33" s="54"/>
      <c r="G33" s="55"/>
      <c r="H33" s="21"/>
      <c r="I33" s="56"/>
      <c r="J33" s="21"/>
      <c r="K33" s="51"/>
      <c r="L33" s="3"/>
    </row>
    <row r="34" spans="2:12" ht="12.75">
      <c r="B34" s="80" t="s">
        <v>22</v>
      </c>
      <c r="C34" s="53"/>
      <c r="D34" s="30">
        <v>0.501</v>
      </c>
      <c r="E34" s="57">
        <v>0.476104</v>
      </c>
      <c r="F34" s="58">
        <v>47</v>
      </c>
      <c r="G34" s="42" t="s">
        <v>9</v>
      </c>
      <c r="H34" s="57">
        <v>0.551477</v>
      </c>
      <c r="I34" s="43">
        <v>53.2</v>
      </c>
      <c r="J34" s="57">
        <v>238977</v>
      </c>
      <c r="K34" s="36">
        <v>233000</v>
      </c>
      <c r="L34" s="3"/>
    </row>
    <row r="35" spans="2:12" ht="12.75">
      <c r="B35" s="80" t="s">
        <v>29</v>
      </c>
      <c r="C35" s="53"/>
      <c r="D35" s="30">
        <v>0.537</v>
      </c>
      <c r="E35" s="34">
        <v>0.531767</v>
      </c>
      <c r="F35" s="32">
        <v>50.4</v>
      </c>
      <c r="G35" s="33" t="s">
        <v>9</v>
      </c>
      <c r="H35" s="34">
        <v>0.61966</v>
      </c>
      <c r="I35" s="35">
        <v>57</v>
      </c>
      <c r="J35" s="34">
        <v>198184</v>
      </c>
      <c r="K35" s="36">
        <v>232000</v>
      </c>
      <c r="L35" s="3"/>
    </row>
    <row r="36" spans="2:12" ht="12.75">
      <c r="B36" s="80" t="s">
        <v>30</v>
      </c>
      <c r="C36" s="53"/>
      <c r="D36" s="30">
        <v>0.404</v>
      </c>
      <c r="E36" s="34">
        <v>0.27165</v>
      </c>
      <c r="F36" s="32">
        <v>36.7</v>
      </c>
      <c r="G36" s="33" t="s">
        <v>9</v>
      </c>
      <c r="H36" s="34">
        <v>0.408957</v>
      </c>
      <c r="I36" s="35">
        <v>44.1</v>
      </c>
      <c r="J36" s="34">
        <v>40672</v>
      </c>
      <c r="K36" s="36">
        <v>133000</v>
      </c>
      <c r="L36" s="3"/>
    </row>
    <row r="37" spans="2:12" ht="12.75">
      <c r="B37" s="80" t="s">
        <v>31</v>
      </c>
      <c r="C37" s="53"/>
      <c r="D37" s="30">
        <v>0.523</v>
      </c>
      <c r="E37" s="57">
        <v>0.506574</v>
      </c>
      <c r="F37" s="58">
        <v>47</v>
      </c>
      <c r="G37" s="42" t="s">
        <v>9</v>
      </c>
      <c r="H37" s="57">
        <v>0.62299</v>
      </c>
      <c r="I37" s="43">
        <v>57.6</v>
      </c>
      <c r="J37" s="57">
        <v>86129</v>
      </c>
      <c r="K37" s="36">
        <v>83000</v>
      </c>
      <c r="L37" s="3"/>
    </row>
    <row r="38" spans="2:12" ht="12.75">
      <c r="B38" s="80" t="s">
        <v>23</v>
      </c>
      <c r="C38" s="53"/>
      <c r="D38" s="30">
        <v>0.323</v>
      </c>
      <c r="E38" s="57">
        <v>0.181196</v>
      </c>
      <c r="F38" s="58">
        <v>23.4</v>
      </c>
      <c r="G38" s="42" t="s">
        <v>9</v>
      </c>
      <c r="H38" s="57">
        <v>0.396667</v>
      </c>
      <c r="I38" s="43">
        <v>41.3</v>
      </c>
      <c r="J38" s="57">
        <v>16496</v>
      </c>
      <c r="K38" s="36">
        <v>20000</v>
      </c>
      <c r="L38" s="3"/>
    </row>
    <row r="39" spans="2:12" ht="12.75">
      <c r="B39" s="80" t="s">
        <v>24</v>
      </c>
      <c r="C39" s="53"/>
      <c r="D39" s="30">
        <v>0.377</v>
      </c>
      <c r="E39" s="57">
        <v>0.284265</v>
      </c>
      <c r="F39" s="58">
        <v>29.6</v>
      </c>
      <c r="G39" s="42" t="s">
        <v>9</v>
      </c>
      <c r="H39" s="57">
        <v>0.465896</v>
      </c>
      <c r="I39" s="43">
        <v>45.7</v>
      </c>
      <c r="J39" s="57">
        <v>26726</v>
      </c>
      <c r="K39" s="36">
        <v>28000</v>
      </c>
      <c r="L39" s="3"/>
    </row>
    <row r="40" spans="2:12" ht="12.75">
      <c r="B40" s="80" t="s">
        <v>25</v>
      </c>
      <c r="C40" s="53"/>
      <c r="D40" s="30" t="s">
        <v>26</v>
      </c>
      <c r="E40" s="57" t="s">
        <v>26</v>
      </c>
      <c r="F40" s="58"/>
      <c r="G40" s="42"/>
      <c r="H40" s="57" t="s">
        <v>26</v>
      </c>
      <c r="I40" s="43"/>
      <c r="J40" s="57" t="s">
        <v>26</v>
      </c>
      <c r="K40" s="36"/>
      <c r="L40" s="3"/>
    </row>
    <row r="41" spans="2:12" ht="12.75">
      <c r="B41" s="3"/>
      <c r="C41" s="37"/>
      <c r="D41" s="38"/>
      <c r="E41" s="3"/>
      <c r="F41" s="17"/>
      <c r="G41" s="18"/>
      <c r="H41" s="3"/>
      <c r="I41" s="19"/>
      <c r="J41" s="3"/>
      <c r="K41" s="36"/>
      <c r="L41" s="3"/>
    </row>
    <row r="42" spans="2:12" ht="12.75">
      <c r="B42" s="21" t="s">
        <v>32</v>
      </c>
      <c r="C42" s="22"/>
      <c r="D42" s="23"/>
      <c r="E42" s="21"/>
      <c r="F42" s="54"/>
      <c r="G42" s="55"/>
      <c r="H42" s="21"/>
      <c r="I42" s="56"/>
      <c r="J42" s="21"/>
      <c r="K42" s="51"/>
      <c r="L42" s="3"/>
    </row>
    <row r="43" spans="2:12" ht="12.75">
      <c r="B43" s="81" t="s">
        <v>33</v>
      </c>
      <c r="C43" s="82"/>
      <c r="D43" s="83">
        <v>0.515</v>
      </c>
      <c r="E43" s="81"/>
      <c r="F43" s="84">
        <v>48.5</v>
      </c>
      <c r="G43" s="42" t="s">
        <v>9</v>
      </c>
      <c r="H43" s="81"/>
      <c r="I43" s="85">
        <v>54.5</v>
      </c>
      <c r="J43" s="81"/>
      <c r="K43" s="86">
        <v>263000</v>
      </c>
      <c r="L43" s="3"/>
    </row>
    <row r="44" spans="2:12" ht="12.75">
      <c r="B44" s="81" t="s">
        <v>34</v>
      </c>
      <c r="C44" s="82"/>
      <c r="D44" s="83">
        <v>0.497</v>
      </c>
      <c r="E44" s="81"/>
      <c r="F44" s="84">
        <v>43.3</v>
      </c>
      <c r="G44" s="33" t="s">
        <v>9</v>
      </c>
      <c r="H44" s="81"/>
      <c r="I44" s="85">
        <v>56</v>
      </c>
      <c r="J44" s="81"/>
      <c r="K44" s="86">
        <v>59000</v>
      </c>
      <c r="L44" s="3"/>
    </row>
    <row r="45" spans="2:12" ht="12.75">
      <c r="B45" s="81" t="s">
        <v>35</v>
      </c>
      <c r="C45" s="82" t="s">
        <v>36</v>
      </c>
      <c r="D45" s="83">
        <v>0.826</v>
      </c>
      <c r="E45" s="81"/>
      <c r="F45" s="84">
        <v>51.3</v>
      </c>
      <c r="G45" s="33" t="s">
        <v>9</v>
      </c>
      <c r="H45" s="81"/>
      <c r="I45" s="85">
        <v>100</v>
      </c>
      <c r="J45" s="81"/>
      <c r="K45" s="86">
        <v>2000</v>
      </c>
      <c r="L45" s="3"/>
    </row>
    <row r="46" spans="2:12" ht="12.75">
      <c r="B46" s="81" t="s">
        <v>37</v>
      </c>
      <c r="C46" s="82"/>
      <c r="D46" s="83">
        <v>0.318</v>
      </c>
      <c r="E46" s="81"/>
      <c r="F46" s="84">
        <v>17.6</v>
      </c>
      <c r="G46" s="42" t="s">
        <v>9</v>
      </c>
      <c r="H46" s="81"/>
      <c r="I46" s="85">
        <v>46</v>
      </c>
      <c r="J46" s="81"/>
      <c r="K46" s="86">
        <v>6000</v>
      </c>
      <c r="L46" s="3"/>
    </row>
    <row r="47" spans="2:12" ht="12.75">
      <c r="B47" s="81" t="s">
        <v>38</v>
      </c>
      <c r="C47" s="82"/>
      <c r="D47" s="83">
        <v>0.403</v>
      </c>
      <c r="E47" s="81"/>
      <c r="F47" s="84">
        <v>27.6</v>
      </c>
      <c r="G47" s="42" t="s">
        <v>9</v>
      </c>
      <c r="H47" s="81"/>
      <c r="I47" s="85">
        <v>53</v>
      </c>
      <c r="J47" s="81"/>
      <c r="K47" s="86">
        <v>12000</v>
      </c>
      <c r="L47" s="3"/>
    </row>
    <row r="48" spans="2:12" ht="12.75">
      <c r="B48" s="87" t="s">
        <v>39</v>
      </c>
      <c r="C48" s="53"/>
      <c r="D48" s="88">
        <v>0.289</v>
      </c>
      <c r="E48" s="89"/>
      <c r="F48" s="90">
        <v>21.9</v>
      </c>
      <c r="G48" s="42" t="s">
        <v>9</v>
      </c>
      <c r="H48" s="89"/>
      <c r="I48" s="91">
        <v>35.8</v>
      </c>
      <c r="J48" s="89"/>
      <c r="K48" s="86">
        <v>23000</v>
      </c>
      <c r="L48" s="3"/>
    </row>
    <row r="49" spans="2:12" ht="12.75">
      <c r="B49" s="3"/>
      <c r="C49" s="37"/>
      <c r="D49" s="38"/>
      <c r="E49" s="3"/>
      <c r="F49" s="17"/>
      <c r="G49" s="18"/>
      <c r="H49" s="3"/>
      <c r="I49" s="19"/>
      <c r="J49" s="3"/>
      <c r="K49" s="36"/>
      <c r="L49" s="3"/>
    </row>
    <row r="50" spans="2:12" ht="12.75">
      <c r="B50" s="21" t="s">
        <v>40</v>
      </c>
      <c r="C50" s="22"/>
      <c r="D50" s="23"/>
      <c r="E50" s="21"/>
      <c r="F50" s="54"/>
      <c r="G50" s="55"/>
      <c r="H50" s="21"/>
      <c r="I50" s="56"/>
      <c r="J50" s="21"/>
      <c r="K50" s="51"/>
      <c r="L50" s="3"/>
    </row>
    <row r="51" spans="2:12" ht="12.75">
      <c r="B51" s="52" t="s">
        <v>41</v>
      </c>
      <c r="C51" s="53"/>
      <c r="D51" s="30">
        <v>0.519</v>
      </c>
      <c r="E51" s="57">
        <v>0.478991</v>
      </c>
      <c r="F51" s="58">
        <v>47.3</v>
      </c>
      <c r="G51" s="42" t="s">
        <v>9</v>
      </c>
      <c r="H51" s="57">
        <v>0.586312</v>
      </c>
      <c r="I51" s="43">
        <v>56.4</v>
      </c>
      <c r="J51" s="57">
        <v>129191</v>
      </c>
      <c r="K51" s="36">
        <v>115000</v>
      </c>
      <c r="L51" s="3"/>
    </row>
    <row r="52" spans="2:12" ht="12.75">
      <c r="B52" s="52" t="s">
        <v>42</v>
      </c>
      <c r="C52" s="53"/>
      <c r="D52" s="30">
        <v>0.415</v>
      </c>
      <c r="E52" s="57">
        <v>0.362153</v>
      </c>
      <c r="F52" s="58">
        <v>36.5</v>
      </c>
      <c r="G52" s="42" t="s">
        <v>9</v>
      </c>
      <c r="H52" s="57">
        <v>0.486192</v>
      </c>
      <c r="I52" s="43">
        <v>46.6</v>
      </c>
      <c r="J52" s="57">
        <v>79875</v>
      </c>
      <c r="K52" s="36">
        <v>74000</v>
      </c>
      <c r="L52" s="3"/>
    </row>
    <row r="53" spans="2:12" ht="12.75">
      <c r="B53" s="52" t="s">
        <v>43</v>
      </c>
      <c r="C53" s="53"/>
      <c r="D53" s="30">
        <v>0.399</v>
      </c>
      <c r="E53" s="57">
        <v>0.374853</v>
      </c>
      <c r="F53" s="58">
        <v>34.9</v>
      </c>
      <c r="G53" s="42" t="s">
        <v>9</v>
      </c>
      <c r="H53" s="57">
        <v>0.491999</v>
      </c>
      <c r="I53" s="43">
        <v>44.9</v>
      </c>
      <c r="J53" s="57">
        <v>69528</v>
      </c>
      <c r="K53" s="36">
        <v>72000</v>
      </c>
      <c r="L53" s="3"/>
    </row>
    <row r="54" spans="2:12" ht="12.75">
      <c r="B54" s="52" t="s">
        <v>44</v>
      </c>
      <c r="C54" s="53"/>
      <c r="D54" s="30">
        <v>0.568</v>
      </c>
      <c r="E54" s="57">
        <v>0.522162</v>
      </c>
      <c r="F54" s="58">
        <v>51.7</v>
      </c>
      <c r="G54" s="42" t="s">
        <v>9</v>
      </c>
      <c r="H54" s="57">
        <v>0.639298</v>
      </c>
      <c r="I54" s="43">
        <v>61.9</v>
      </c>
      <c r="J54" s="57">
        <v>89452</v>
      </c>
      <c r="K54" s="36">
        <v>100000</v>
      </c>
      <c r="L54" s="3"/>
    </row>
    <row r="55" spans="2:12" ht="12.75">
      <c r="B55" s="3"/>
      <c r="C55" s="37"/>
      <c r="D55" s="38"/>
      <c r="E55" s="3"/>
      <c r="F55" s="17"/>
      <c r="G55" s="18"/>
      <c r="H55" s="3"/>
      <c r="I55" s="19"/>
      <c r="J55" s="3"/>
      <c r="K55" s="36"/>
      <c r="L55" s="3"/>
    </row>
    <row r="56" spans="1:12" ht="12.75">
      <c r="A56" s="92" t="s">
        <v>45</v>
      </c>
      <c r="B56" s="44" t="s">
        <v>46</v>
      </c>
      <c r="C56" s="22"/>
      <c r="D56" s="23"/>
      <c r="E56" s="21"/>
      <c r="F56" s="54"/>
      <c r="G56" s="55"/>
      <c r="H56" s="21"/>
      <c r="I56" s="56"/>
      <c r="J56" s="21"/>
      <c r="K56" s="51"/>
      <c r="L56" s="3"/>
    </row>
    <row r="57" spans="2:12" ht="12.75">
      <c r="B57" s="52" t="s">
        <v>47</v>
      </c>
      <c r="C57" s="53"/>
      <c r="D57" s="30">
        <v>0.486</v>
      </c>
      <c r="E57" s="57">
        <v>0.446305</v>
      </c>
      <c r="F57" s="58">
        <v>44</v>
      </c>
      <c r="G57" s="42" t="s">
        <v>9</v>
      </c>
      <c r="H57" s="57">
        <v>0.548336</v>
      </c>
      <c r="I57" s="43">
        <v>53.2</v>
      </c>
      <c r="J57" s="57">
        <v>130807</v>
      </c>
      <c r="K57" s="36">
        <v>110000</v>
      </c>
      <c r="L57" s="3"/>
    </row>
    <row r="58" spans="2:12" ht="12.75">
      <c r="B58" s="52" t="s">
        <v>48</v>
      </c>
      <c r="C58" s="53"/>
      <c r="D58" s="30">
        <v>0.478</v>
      </c>
      <c r="E58" s="57">
        <v>0.422003</v>
      </c>
      <c r="F58" s="58">
        <v>43.2</v>
      </c>
      <c r="G58" s="42" t="s">
        <v>9</v>
      </c>
      <c r="H58" s="57">
        <v>0.539865</v>
      </c>
      <c r="I58" s="43">
        <v>52.4</v>
      </c>
      <c r="J58" s="57">
        <v>104917</v>
      </c>
      <c r="K58" s="36">
        <v>104000</v>
      </c>
      <c r="L58" s="3"/>
    </row>
    <row r="59" spans="2:12" ht="12.75">
      <c r="B59" s="52" t="s">
        <v>49</v>
      </c>
      <c r="C59" s="53"/>
      <c r="D59" s="30">
        <v>0.433</v>
      </c>
      <c r="E59" s="57">
        <v>0.370084</v>
      </c>
      <c r="F59" s="58">
        <v>37</v>
      </c>
      <c r="G59" s="42" t="s">
        <v>9</v>
      </c>
      <c r="H59" s="57">
        <v>0.51013</v>
      </c>
      <c r="I59" s="43">
        <v>49.6</v>
      </c>
      <c r="J59" s="57">
        <v>47445</v>
      </c>
      <c r="K59" s="36">
        <v>52000</v>
      </c>
      <c r="L59" s="3"/>
    </row>
    <row r="60" spans="2:12" ht="12.75">
      <c r="B60" s="52" t="s">
        <v>50</v>
      </c>
      <c r="C60" s="53"/>
      <c r="D60" s="30">
        <v>0.5</v>
      </c>
      <c r="E60" s="57">
        <v>0.491157</v>
      </c>
      <c r="F60" s="58">
        <v>45.2</v>
      </c>
      <c r="G60" s="42" t="s">
        <v>9</v>
      </c>
      <c r="H60" s="57">
        <v>0.600381</v>
      </c>
      <c r="I60" s="43">
        <v>54.8</v>
      </c>
      <c r="J60" s="57">
        <v>87824</v>
      </c>
      <c r="K60" s="36">
        <v>100000</v>
      </c>
      <c r="L60" s="3"/>
    </row>
    <row r="61" spans="2:12" ht="12.75">
      <c r="B61" s="3"/>
      <c r="C61" s="37"/>
      <c r="D61" s="38"/>
      <c r="E61" s="3"/>
      <c r="F61" s="17"/>
      <c r="G61" s="18"/>
      <c r="H61" s="3"/>
      <c r="I61" s="19"/>
      <c r="J61" s="3"/>
      <c r="K61" s="36"/>
      <c r="L61" s="3"/>
    </row>
    <row r="62" spans="2:12" ht="12.75">
      <c r="B62" s="21" t="s">
        <v>51</v>
      </c>
      <c r="C62" s="22"/>
      <c r="D62" s="23"/>
      <c r="E62" s="21"/>
      <c r="F62" s="54"/>
      <c r="G62" s="55"/>
      <c r="H62" s="21"/>
      <c r="I62" s="56"/>
      <c r="J62" s="21"/>
      <c r="K62" s="51"/>
      <c r="L62" s="3"/>
    </row>
    <row r="63" spans="2:12" ht="12.75">
      <c r="B63" s="93" t="s">
        <v>52</v>
      </c>
      <c r="C63" s="53"/>
      <c r="D63" s="30">
        <v>0.463</v>
      </c>
      <c r="E63" s="57">
        <v>0.315075</v>
      </c>
      <c r="F63" s="58">
        <v>34.5</v>
      </c>
      <c r="G63" s="42" t="s">
        <v>9</v>
      </c>
      <c r="H63" s="57">
        <v>0.590997</v>
      </c>
      <c r="I63" s="43">
        <v>58.2</v>
      </c>
      <c r="J63" s="57">
        <v>9280.13679</v>
      </c>
      <c r="K63" s="36">
        <v>11000</v>
      </c>
      <c r="L63" s="3"/>
    </row>
    <row r="64" spans="2:12" ht="12.75">
      <c r="B64" s="94" t="s">
        <v>53</v>
      </c>
      <c r="C64" s="53"/>
      <c r="D64" s="30">
        <v>0.542</v>
      </c>
      <c r="E64" s="57">
        <v>0.521204</v>
      </c>
      <c r="F64" s="58">
        <v>48.9</v>
      </c>
      <c r="G64" s="42" t="s">
        <v>9</v>
      </c>
      <c r="H64" s="57">
        <v>0.63605</v>
      </c>
      <c r="I64" s="43">
        <v>59.4</v>
      </c>
      <c r="J64" s="57">
        <v>94468</v>
      </c>
      <c r="K64" s="36">
        <v>91000</v>
      </c>
      <c r="L64" s="3"/>
    </row>
    <row r="65" spans="2:12" ht="12.75">
      <c r="B65" s="95" t="s">
        <v>54</v>
      </c>
      <c r="C65" s="53"/>
      <c r="D65" s="30">
        <v>0.432</v>
      </c>
      <c r="E65" s="57">
        <v>0.397142</v>
      </c>
      <c r="F65" s="58">
        <v>37.3</v>
      </c>
      <c r="G65" s="42" t="s">
        <v>9</v>
      </c>
      <c r="H65" s="57">
        <v>0.536229</v>
      </c>
      <c r="I65" s="43">
        <v>49.2</v>
      </c>
      <c r="J65" s="57">
        <v>57001</v>
      </c>
      <c r="K65" s="36">
        <v>54000</v>
      </c>
      <c r="L65" s="3"/>
    </row>
    <row r="66" spans="2:12" ht="12.75">
      <c r="B66" s="95" t="s">
        <v>55</v>
      </c>
      <c r="C66" s="53"/>
      <c r="D66" s="30">
        <v>0.532</v>
      </c>
      <c r="E66" s="57">
        <v>0.421863</v>
      </c>
      <c r="F66" s="58">
        <v>45.7</v>
      </c>
      <c r="G66" s="42" t="s">
        <v>9</v>
      </c>
      <c r="H66" s="57">
        <v>0.60458</v>
      </c>
      <c r="I66" s="43">
        <v>60.8</v>
      </c>
      <c r="J66" s="57">
        <v>43124</v>
      </c>
      <c r="K66" s="36">
        <v>44000</v>
      </c>
      <c r="L66" s="3"/>
    </row>
    <row r="67" spans="2:12" ht="12.75">
      <c r="B67" s="95" t="s">
        <v>56</v>
      </c>
      <c r="C67" s="53"/>
      <c r="D67" s="30">
        <v>0.646</v>
      </c>
      <c r="E67" s="57">
        <v>0.538025</v>
      </c>
      <c r="F67" s="58">
        <v>52.7</v>
      </c>
      <c r="G67" s="42" t="s">
        <v>9</v>
      </c>
      <c r="H67" s="57">
        <v>0.794963</v>
      </c>
      <c r="I67" s="43">
        <v>76.5</v>
      </c>
      <c r="J67" s="57">
        <v>17959</v>
      </c>
      <c r="K67" s="36">
        <v>18000</v>
      </c>
      <c r="L67" s="3"/>
    </row>
    <row r="68" spans="2:12" ht="12.75">
      <c r="B68" s="95" t="s">
        <v>57</v>
      </c>
      <c r="C68" s="53"/>
      <c r="D68" s="30">
        <v>0.42</v>
      </c>
      <c r="E68" s="57">
        <v>0.350971</v>
      </c>
      <c r="F68" s="58">
        <v>34.9</v>
      </c>
      <c r="G68" s="42" t="s">
        <v>9</v>
      </c>
      <c r="H68" s="57">
        <v>0.517217</v>
      </c>
      <c r="I68" s="43">
        <v>49.1</v>
      </c>
      <c r="J68" s="57">
        <v>37050</v>
      </c>
      <c r="K68" s="36">
        <v>40000</v>
      </c>
      <c r="L68" s="3"/>
    </row>
    <row r="69" spans="2:12" ht="12.75">
      <c r="B69" s="94" t="s">
        <v>58</v>
      </c>
      <c r="C69" s="53"/>
      <c r="D69" s="30">
        <v>0.442</v>
      </c>
      <c r="E69" s="57">
        <v>0.354164</v>
      </c>
      <c r="F69" s="58">
        <v>37.9</v>
      </c>
      <c r="G69" s="42" t="s">
        <v>9</v>
      </c>
      <c r="H69" s="57">
        <v>0.50446</v>
      </c>
      <c r="I69" s="43">
        <v>50.5</v>
      </c>
      <c r="J69" s="57">
        <v>51052</v>
      </c>
      <c r="K69" s="36">
        <v>51000</v>
      </c>
      <c r="L69" s="3"/>
    </row>
    <row r="70" spans="2:12" ht="12.75">
      <c r="B70" s="94" t="s">
        <v>59</v>
      </c>
      <c r="C70" s="53"/>
      <c r="D70" s="30">
        <v>0.451</v>
      </c>
      <c r="E70" s="57">
        <v>0.396337</v>
      </c>
      <c r="F70" s="58">
        <v>38.8</v>
      </c>
      <c r="G70" s="42" t="s">
        <v>9</v>
      </c>
      <c r="H70" s="57">
        <v>0.551979</v>
      </c>
      <c r="I70" s="43">
        <v>51.3</v>
      </c>
      <c r="J70" s="57">
        <v>61059</v>
      </c>
      <c r="K70" s="36">
        <v>57000</v>
      </c>
      <c r="L70" s="3"/>
    </row>
    <row r="71" spans="2:12" ht="12.75">
      <c r="B71" s="3"/>
      <c r="C71" s="37"/>
      <c r="D71" s="38"/>
      <c r="E71" s="3"/>
      <c r="F71" s="17"/>
      <c r="G71" s="18"/>
      <c r="H71" s="3"/>
      <c r="I71" s="19"/>
      <c r="J71" s="3"/>
      <c r="K71" s="36"/>
      <c r="L71" s="3"/>
    </row>
    <row r="72" spans="2:12" ht="12.75">
      <c r="B72" s="21" t="s">
        <v>60</v>
      </c>
      <c r="C72" s="22"/>
      <c r="D72" s="23"/>
      <c r="E72" s="21"/>
      <c r="F72" s="54"/>
      <c r="G72" s="55"/>
      <c r="H72" s="21"/>
      <c r="I72" s="56"/>
      <c r="J72" s="21"/>
      <c r="K72" s="51"/>
      <c r="L72" s="3"/>
    </row>
    <row r="73" spans="2:12" ht="12.75">
      <c r="B73" s="52" t="s">
        <v>61</v>
      </c>
      <c r="C73" s="53"/>
      <c r="D73" s="30">
        <v>0.36</v>
      </c>
      <c r="E73" s="57">
        <v>0.171354</v>
      </c>
      <c r="F73" s="58">
        <v>22.3</v>
      </c>
      <c r="G73" s="42" t="s">
        <v>9</v>
      </c>
      <c r="H73" s="57">
        <v>0.449976</v>
      </c>
      <c r="I73" s="43">
        <v>49.7</v>
      </c>
      <c r="J73" s="57">
        <v>8724.753783</v>
      </c>
      <c r="K73" s="36">
        <v>11000</v>
      </c>
      <c r="L73" s="3"/>
    </row>
    <row r="74" spans="2:12" ht="12.75">
      <c r="B74" s="52" t="s">
        <v>52</v>
      </c>
      <c r="C74" s="53"/>
      <c r="D74" s="30">
        <v>0.463</v>
      </c>
      <c r="E74" s="57">
        <v>0.315075</v>
      </c>
      <c r="F74" s="58">
        <v>34.5</v>
      </c>
      <c r="G74" s="42" t="s">
        <v>9</v>
      </c>
      <c r="H74" s="57">
        <v>0.590997</v>
      </c>
      <c r="I74" s="43">
        <v>58.2</v>
      </c>
      <c r="J74" s="57">
        <v>9280.13679</v>
      </c>
      <c r="K74" s="36">
        <v>11000</v>
      </c>
      <c r="L74" s="3"/>
    </row>
    <row r="75" spans="2:12" ht="12.75">
      <c r="B75" s="52" t="s">
        <v>62</v>
      </c>
      <c r="C75" s="53"/>
      <c r="D75" s="30">
        <v>0.374</v>
      </c>
      <c r="E75" s="57">
        <v>0.284742</v>
      </c>
      <c r="F75" s="58">
        <v>25.1</v>
      </c>
      <c r="G75" s="42" t="s">
        <v>9</v>
      </c>
      <c r="H75" s="57">
        <v>0.572091</v>
      </c>
      <c r="I75" s="43">
        <v>49.6</v>
      </c>
      <c r="J75" s="57">
        <v>11152</v>
      </c>
      <c r="K75" s="36">
        <v>10000</v>
      </c>
      <c r="L75" s="3"/>
    </row>
    <row r="76" spans="2:12" ht="12.75">
      <c r="B76" s="52" t="s">
        <v>63</v>
      </c>
      <c r="C76" s="53"/>
      <c r="D76" s="30">
        <v>0.5</v>
      </c>
      <c r="E76" s="57">
        <v>0.363491</v>
      </c>
      <c r="F76" s="58">
        <v>37.7</v>
      </c>
      <c r="G76" s="42" t="s">
        <v>9</v>
      </c>
      <c r="H76" s="57">
        <v>0.652715</v>
      </c>
      <c r="I76" s="43">
        <v>62.2</v>
      </c>
      <c r="J76" s="57">
        <v>14458</v>
      </c>
      <c r="K76" s="36">
        <v>14000</v>
      </c>
      <c r="L76" s="3"/>
    </row>
    <row r="77" spans="2:12" ht="12.75">
      <c r="B77" s="52" t="s">
        <v>64</v>
      </c>
      <c r="C77" s="53"/>
      <c r="D77" s="30">
        <v>0.377</v>
      </c>
      <c r="E77" s="57">
        <v>0.285407</v>
      </c>
      <c r="F77" s="58">
        <v>24.2</v>
      </c>
      <c r="G77" s="42" t="s">
        <v>9</v>
      </c>
      <c r="H77" s="57">
        <v>0.607778</v>
      </c>
      <c r="I77" s="43">
        <v>51.2</v>
      </c>
      <c r="J77" s="57">
        <v>10479</v>
      </c>
      <c r="K77" s="36">
        <v>10000</v>
      </c>
      <c r="L77" s="3"/>
    </row>
    <row r="78" spans="2:12" ht="12.75">
      <c r="B78" s="52" t="s">
        <v>65</v>
      </c>
      <c r="C78" s="53"/>
      <c r="D78" s="30">
        <v>0.536</v>
      </c>
      <c r="E78" s="57">
        <v>0.260254</v>
      </c>
      <c r="F78" s="58">
        <v>38.1</v>
      </c>
      <c r="G78" s="42" t="s">
        <v>9</v>
      </c>
      <c r="H78" s="57">
        <v>0.63135</v>
      </c>
      <c r="I78" s="43">
        <v>69.1</v>
      </c>
      <c r="J78" s="57">
        <v>12117</v>
      </c>
      <c r="K78" s="36">
        <v>13000</v>
      </c>
      <c r="L78" s="3"/>
    </row>
    <row r="79" spans="2:12" ht="12.75">
      <c r="B79" s="52" t="s">
        <v>66</v>
      </c>
      <c r="C79" s="53"/>
      <c r="D79" s="30">
        <v>0.532</v>
      </c>
      <c r="E79" s="57">
        <v>0.450988</v>
      </c>
      <c r="F79" s="58">
        <v>41.8</v>
      </c>
      <c r="G79" s="42" t="s">
        <v>9</v>
      </c>
      <c r="H79" s="57">
        <v>0.70365</v>
      </c>
      <c r="I79" s="43">
        <v>64.5</v>
      </c>
      <c r="J79" s="57">
        <v>22108</v>
      </c>
      <c r="K79" s="36">
        <v>20000</v>
      </c>
      <c r="L79" s="3"/>
    </row>
    <row r="80" spans="2:12" ht="12.75">
      <c r="B80" s="52" t="s">
        <v>67</v>
      </c>
      <c r="C80" s="53"/>
      <c r="D80" s="30">
        <v>0.413</v>
      </c>
      <c r="E80" s="57">
        <v>0.307437</v>
      </c>
      <c r="F80" s="58">
        <v>30.4</v>
      </c>
      <c r="G80" s="42" t="s">
        <v>9</v>
      </c>
      <c r="H80" s="57">
        <v>0.568837</v>
      </c>
      <c r="I80" s="43">
        <v>52.3</v>
      </c>
      <c r="J80" s="57">
        <v>13270</v>
      </c>
      <c r="K80" s="36">
        <v>12000</v>
      </c>
      <c r="L80" s="3"/>
    </row>
    <row r="81" spans="2:12" ht="12.75">
      <c r="B81" s="52" t="s">
        <v>68</v>
      </c>
      <c r="C81" s="53"/>
      <c r="D81" s="30">
        <v>0.557</v>
      </c>
      <c r="E81" s="57">
        <v>0.558372</v>
      </c>
      <c r="F81" s="58">
        <v>40.7</v>
      </c>
      <c r="G81" s="42" t="s">
        <v>9</v>
      </c>
      <c r="H81" s="57">
        <v>0.841844</v>
      </c>
      <c r="I81" s="43">
        <v>70.7</v>
      </c>
      <c r="J81" s="57">
        <v>11731</v>
      </c>
      <c r="K81" s="36">
        <v>9000</v>
      </c>
      <c r="L81" s="3"/>
    </row>
    <row r="82" spans="2:12" ht="12.75">
      <c r="B82" s="52" t="s">
        <v>69</v>
      </c>
      <c r="C82" s="53"/>
      <c r="D82" s="30">
        <v>0.476</v>
      </c>
      <c r="E82" s="57">
        <v>0.373411</v>
      </c>
      <c r="F82" s="58">
        <v>33.2</v>
      </c>
      <c r="G82" s="42" t="s">
        <v>9</v>
      </c>
      <c r="H82" s="57">
        <v>0.677923</v>
      </c>
      <c r="I82" s="43">
        <v>62</v>
      </c>
      <c r="J82" s="57">
        <v>12030</v>
      </c>
      <c r="K82" s="36">
        <v>12000</v>
      </c>
      <c r="L82" s="3"/>
    </row>
    <row r="83" spans="2:12" ht="12.75">
      <c r="B83" s="52" t="s">
        <v>70</v>
      </c>
      <c r="C83" s="53"/>
      <c r="D83" s="30">
        <v>0.499</v>
      </c>
      <c r="E83" s="57">
        <v>0.309518</v>
      </c>
      <c r="F83" s="58">
        <v>33.1</v>
      </c>
      <c r="G83" s="42" t="s">
        <v>9</v>
      </c>
      <c r="H83" s="57">
        <v>0.699384</v>
      </c>
      <c r="I83" s="43">
        <v>66.6</v>
      </c>
      <c r="J83" s="57">
        <v>8382.827437</v>
      </c>
      <c r="K83" s="36">
        <v>7000</v>
      </c>
      <c r="L83" s="3"/>
    </row>
    <row r="84" spans="2:12" ht="12.75">
      <c r="B84" s="52" t="s">
        <v>91</v>
      </c>
      <c r="C84" s="53"/>
      <c r="D84" s="30">
        <v>0.584</v>
      </c>
      <c r="E84" s="57">
        <v>0.378899</v>
      </c>
      <c r="F84" s="58">
        <v>45.1</v>
      </c>
      <c r="G84" s="42" t="s">
        <v>9</v>
      </c>
      <c r="H84" s="57">
        <v>0.700799</v>
      </c>
      <c r="I84" s="43">
        <v>71.8</v>
      </c>
      <c r="J84" s="57">
        <v>19408</v>
      </c>
      <c r="K84" s="36">
        <v>19000</v>
      </c>
      <c r="L84" s="3"/>
    </row>
    <row r="85" spans="2:12" ht="12.75">
      <c r="B85" s="52" t="s">
        <v>71</v>
      </c>
      <c r="C85" s="53"/>
      <c r="D85" s="30">
        <v>0.416</v>
      </c>
      <c r="E85" s="57">
        <v>0.270891</v>
      </c>
      <c r="F85" s="58">
        <v>30.9</v>
      </c>
      <c r="G85" s="42" t="s">
        <v>9</v>
      </c>
      <c r="H85" s="57">
        <v>0.544751</v>
      </c>
      <c r="I85" s="43">
        <v>52.3</v>
      </c>
      <c r="J85" s="57">
        <v>16320</v>
      </c>
      <c r="K85" s="36">
        <v>18000</v>
      </c>
      <c r="L85" s="3"/>
    </row>
    <row r="86" spans="2:12" ht="12.75">
      <c r="B86" s="52" t="s">
        <v>72</v>
      </c>
      <c r="C86" s="53"/>
      <c r="D86" s="30">
        <v>0.413</v>
      </c>
      <c r="E86" s="57">
        <v>0.301984</v>
      </c>
      <c r="F86" s="58">
        <v>29.8</v>
      </c>
      <c r="G86" s="42" t="s">
        <v>9</v>
      </c>
      <c r="H86" s="57">
        <v>0.599705</v>
      </c>
      <c r="I86" s="43">
        <v>52.8</v>
      </c>
      <c r="J86" s="57">
        <v>19455</v>
      </c>
      <c r="K86" s="36">
        <v>17000</v>
      </c>
      <c r="L86" s="3"/>
    </row>
    <row r="87" spans="2:12" ht="12.75">
      <c r="B87" s="52" t="s">
        <v>73</v>
      </c>
      <c r="C87" s="53"/>
      <c r="D87" s="30">
        <v>0.497</v>
      </c>
      <c r="E87" s="57">
        <v>0.319412</v>
      </c>
      <c r="F87" s="58">
        <v>36.9</v>
      </c>
      <c r="G87" s="42" t="s">
        <v>9</v>
      </c>
      <c r="H87" s="57">
        <v>0.62429</v>
      </c>
      <c r="I87" s="43">
        <v>62.4</v>
      </c>
      <c r="J87" s="57">
        <v>9257.337584</v>
      </c>
      <c r="K87" s="36">
        <v>11000</v>
      </c>
      <c r="L87" s="3"/>
    </row>
    <row r="88" spans="2:12" ht="12.75">
      <c r="B88" s="52" t="s">
        <v>74</v>
      </c>
      <c r="C88" s="53"/>
      <c r="D88" s="30">
        <v>0.665</v>
      </c>
      <c r="E88" s="57">
        <v>0.521283</v>
      </c>
      <c r="F88" s="58">
        <v>48</v>
      </c>
      <c r="G88" s="42" t="s">
        <v>9</v>
      </c>
      <c r="H88" s="57">
        <v>0.901464</v>
      </c>
      <c r="I88" s="43">
        <v>85.1</v>
      </c>
      <c r="J88" s="57">
        <v>5041.852706</v>
      </c>
      <c r="K88" s="36">
        <v>5000</v>
      </c>
      <c r="L88" s="3"/>
    </row>
    <row r="89" spans="2:12" ht="12.75">
      <c r="B89" s="52" t="s">
        <v>75</v>
      </c>
      <c r="C89" s="53"/>
      <c r="D89" s="30">
        <v>0.412</v>
      </c>
      <c r="E89" s="57">
        <v>0.331658</v>
      </c>
      <c r="F89" s="58">
        <v>30.7</v>
      </c>
      <c r="G89" s="42" t="s">
        <v>9</v>
      </c>
      <c r="H89" s="57">
        <v>0.590327</v>
      </c>
      <c r="I89" s="43">
        <v>51.7</v>
      </c>
      <c r="J89" s="57">
        <v>18234</v>
      </c>
      <c r="K89" s="36">
        <v>16000</v>
      </c>
      <c r="L89" s="3"/>
    </row>
    <row r="90" spans="2:12" ht="12.75">
      <c r="B90" s="52" t="s">
        <v>76</v>
      </c>
      <c r="C90" s="53"/>
      <c r="D90" s="30">
        <v>0.437</v>
      </c>
      <c r="E90" s="57">
        <v>0.283887</v>
      </c>
      <c r="F90" s="58">
        <v>33.4</v>
      </c>
      <c r="G90" s="42" t="s">
        <v>9</v>
      </c>
      <c r="H90" s="57">
        <v>0.530029</v>
      </c>
      <c r="I90" s="43">
        <v>54</v>
      </c>
      <c r="J90" s="57">
        <v>16235</v>
      </c>
      <c r="K90" s="36">
        <v>18000</v>
      </c>
      <c r="L90" s="3"/>
    </row>
    <row r="91" spans="2:12" ht="12.75">
      <c r="B91" s="52" t="s">
        <v>53</v>
      </c>
      <c r="C91" s="53"/>
      <c r="D91" s="30">
        <v>0.499</v>
      </c>
      <c r="E91" s="57">
        <v>0.394169</v>
      </c>
      <c r="F91" s="58">
        <v>39.2</v>
      </c>
      <c r="G91" s="42" t="s">
        <v>9</v>
      </c>
      <c r="H91" s="57">
        <v>0.638582</v>
      </c>
      <c r="I91" s="43">
        <v>60.6</v>
      </c>
      <c r="J91" s="57">
        <v>18370</v>
      </c>
      <c r="K91" s="36">
        <v>17000</v>
      </c>
      <c r="L91" s="3"/>
    </row>
    <row r="92" spans="2:12" ht="12.75">
      <c r="B92" s="52" t="s">
        <v>77</v>
      </c>
      <c r="C92" s="53"/>
      <c r="D92" s="30">
        <v>0.341</v>
      </c>
      <c r="E92" s="57">
        <v>0.177961</v>
      </c>
      <c r="F92" s="58">
        <v>19.6</v>
      </c>
      <c r="G92" s="42" t="s">
        <v>9</v>
      </c>
      <c r="H92" s="57">
        <v>0.500734</v>
      </c>
      <c r="I92" s="43">
        <v>48.5</v>
      </c>
      <c r="J92" s="57">
        <v>5381.598602</v>
      </c>
      <c r="K92" s="36">
        <v>7000</v>
      </c>
      <c r="L92" s="3"/>
    </row>
    <row r="93" spans="2:12" ht="12.75">
      <c r="B93" s="52" t="s">
        <v>78</v>
      </c>
      <c r="C93" s="53"/>
      <c r="D93" s="30">
        <v>0.485</v>
      </c>
      <c r="E93" s="57">
        <v>0.311394</v>
      </c>
      <c r="F93" s="58">
        <v>33.3</v>
      </c>
      <c r="G93" s="42" t="s">
        <v>9</v>
      </c>
      <c r="H93" s="57">
        <v>0.659752</v>
      </c>
      <c r="I93" s="43">
        <v>63.6</v>
      </c>
      <c r="J93" s="57">
        <v>8615.796119</v>
      </c>
      <c r="K93" s="36">
        <v>10000</v>
      </c>
      <c r="L93" s="3"/>
    </row>
    <row r="94" spans="2:12" ht="12.75">
      <c r="B94" s="52" t="s">
        <v>79</v>
      </c>
      <c r="C94" s="53"/>
      <c r="D94" s="30">
        <v>0.468</v>
      </c>
      <c r="E94" s="57">
        <v>0.287848</v>
      </c>
      <c r="F94" s="58">
        <v>33.3</v>
      </c>
      <c r="G94" s="42" t="s">
        <v>9</v>
      </c>
      <c r="H94" s="57">
        <v>0.601262</v>
      </c>
      <c r="I94" s="43">
        <v>60.4</v>
      </c>
      <c r="J94" s="57">
        <v>12574</v>
      </c>
      <c r="K94" s="36">
        <f>ROUND(J94,-3)</f>
        <v>13000</v>
      </c>
      <c r="L94" s="3"/>
    </row>
    <row r="95" spans="2:12" ht="12.75">
      <c r="B95" s="52" t="s">
        <v>80</v>
      </c>
      <c r="C95" s="53"/>
      <c r="D95" s="30">
        <v>0.531</v>
      </c>
      <c r="E95" s="57">
        <v>0.442386</v>
      </c>
      <c r="F95" s="58">
        <v>40.7</v>
      </c>
      <c r="G95" s="42" t="s">
        <v>9</v>
      </c>
      <c r="H95" s="57">
        <v>0.723762</v>
      </c>
      <c r="I95" s="43">
        <v>65.4</v>
      </c>
      <c r="J95" s="57">
        <v>16902</v>
      </c>
      <c r="K95" s="36">
        <v>15000</v>
      </c>
      <c r="L95" s="3"/>
    </row>
    <row r="96" spans="2:12" ht="12.75">
      <c r="B96" s="52" t="s">
        <v>81</v>
      </c>
      <c r="C96" s="53"/>
      <c r="D96" s="30">
        <v>0.646</v>
      </c>
      <c r="E96" s="57">
        <v>0.538025</v>
      </c>
      <c r="F96" s="58">
        <v>52.7</v>
      </c>
      <c r="G96" s="42" t="s">
        <v>9</v>
      </c>
      <c r="H96" s="57">
        <v>0.794963</v>
      </c>
      <c r="I96" s="43">
        <v>76.5</v>
      </c>
      <c r="J96" s="57">
        <v>17959</v>
      </c>
      <c r="K96" s="36">
        <f>ROUND(J96,-3)</f>
        <v>18000</v>
      </c>
      <c r="L96" s="3"/>
    </row>
    <row r="97" spans="2:12" ht="12.75">
      <c r="B97" s="52" t="s">
        <v>82</v>
      </c>
      <c r="C97" s="53"/>
      <c r="D97" s="30">
        <v>0.591</v>
      </c>
      <c r="E97" s="57">
        <v>0.545704</v>
      </c>
      <c r="F97" s="58">
        <v>51.1</v>
      </c>
      <c r="G97" s="42" t="s">
        <v>9</v>
      </c>
      <c r="H97" s="57">
        <v>0.7161</v>
      </c>
      <c r="I97" s="43">
        <v>67</v>
      </c>
      <c r="J97" s="57">
        <v>41960</v>
      </c>
      <c r="K97" s="36">
        <f>ROUND(J97,-3)</f>
        <v>42000</v>
      </c>
      <c r="L97" s="3"/>
    </row>
    <row r="98" spans="2:12" ht="13.5" thickBot="1">
      <c r="B98" s="96" t="s">
        <v>83</v>
      </c>
      <c r="C98" s="97"/>
      <c r="D98" s="98">
        <v>0.417</v>
      </c>
      <c r="E98" s="99">
        <v>0.286411</v>
      </c>
      <c r="F98" s="100">
        <v>28.7</v>
      </c>
      <c r="G98" s="101" t="s">
        <v>9</v>
      </c>
      <c r="H98" s="99">
        <v>0.595666</v>
      </c>
      <c r="I98" s="102">
        <v>54.6</v>
      </c>
      <c r="J98" s="99">
        <v>11548</v>
      </c>
      <c r="K98" s="103">
        <v>11000</v>
      </c>
      <c r="L98" s="3"/>
    </row>
    <row r="99" spans="2:12" ht="29.25" customHeight="1">
      <c r="B99" s="118" t="s">
        <v>84</v>
      </c>
      <c r="C99" s="118"/>
      <c r="D99" s="118"/>
      <c r="E99" s="118"/>
      <c r="F99" s="118"/>
      <c r="G99" s="118"/>
      <c r="H99" s="118"/>
      <c r="I99" s="118"/>
      <c r="J99" s="118"/>
      <c r="K99" s="118"/>
      <c r="L99" s="3"/>
    </row>
    <row r="100" spans="2:12" ht="84.75" customHeight="1">
      <c r="B100" s="119" t="s">
        <v>90</v>
      </c>
      <c r="C100" s="119"/>
      <c r="D100" s="119"/>
      <c r="E100" s="119"/>
      <c r="F100" s="119"/>
      <c r="G100" s="119"/>
      <c r="H100" s="119"/>
      <c r="I100" s="119"/>
      <c r="J100" s="119"/>
      <c r="K100" s="119"/>
      <c r="L100" s="3"/>
    </row>
    <row r="101" spans="2:12" ht="34.5" customHeight="1">
      <c r="B101" s="119" t="s">
        <v>85</v>
      </c>
      <c r="C101" s="119"/>
      <c r="D101" s="119"/>
      <c r="E101" s="119"/>
      <c r="F101" s="119"/>
      <c r="G101" s="119"/>
      <c r="H101" s="119"/>
      <c r="I101" s="119"/>
      <c r="J101" s="119"/>
      <c r="K101" s="119"/>
      <c r="L101" s="3"/>
    </row>
    <row r="102" spans="2:12" ht="24.75" customHeight="1">
      <c r="B102" s="104" t="s">
        <v>86</v>
      </c>
      <c r="C102" s="104"/>
      <c r="D102" s="105"/>
      <c r="E102" s="106"/>
      <c r="F102" s="104"/>
      <c r="G102" s="107"/>
      <c r="H102" s="108"/>
      <c r="I102" s="104"/>
      <c r="J102" s="109"/>
      <c r="K102" s="109"/>
      <c r="L102" s="3"/>
    </row>
    <row r="103" spans="2:12" ht="45.75" customHeight="1">
      <c r="B103" s="119" t="s">
        <v>87</v>
      </c>
      <c r="C103" s="119"/>
      <c r="D103" s="119"/>
      <c r="E103" s="119"/>
      <c r="F103" s="119"/>
      <c r="G103" s="119"/>
      <c r="H103" s="119"/>
      <c r="I103" s="119"/>
      <c r="J103" s="119"/>
      <c r="K103" s="119"/>
      <c r="L103" s="3"/>
    </row>
    <row r="104" spans="2:12" ht="36.75" customHeight="1">
      <c r="B104" s="120" t="s">
        <v>88</v>
      </c>
      <c r="C104" s="120"/>
      <c r="D104" s="120"/>
      <c r="E104" s="120"/>
      <c r="F104" s="120"/>
      <c r="G104" s="120"/>
      <c r="H104" s="120"/>
      <c r="I104" s="120"/>
      <c r="J104" s="120"/>
      <c r="K104" s="109"/>
      <c r="L104" s="3"/>
    </row>
    <row r="105" spans="2:12" ht="12.75" customHeight="1">
      <c r="B105" s="120" t="s">
        <v>89</v>
      </c>
      <c r="C105" s="120"/>
      <c r="D105" s="120"/>
      <c r="E105" s="120"/>
      <c r="F105" s="120"/>
      <c r="G105" s="120"/>
      <c r="H105" s="120"/>
      <c r="I105" s="120"/>
      <c r="J105" s="120"/>
      <c r="K105" s="120"/>
      <c r="L105" s="3"/>
    </row>
    <row r="106" spans="2:12" ht="18" customHeight="1">
      <c r="B106" s="120"/>
      <c r="C106" s="120"/>
      <c r="D106" s="120"/>
      <c r="E106" s="120"/>
      <c r="F106" s="120"/>
      <c r="G106" s="120"/>
      <c r="H106" s="120"/>
      <c r="I106" s="120"/>
      <c r="J106" s="120"/>
      <c r="K106" s="120"/>
      <c r="L106" s="3"/>
    </row>
    <row r="107" spans="2:12" ht="12.75">
      <c r="B107" s="3"/>
      <c r="C107" s="110"/>
      <c r="D107" s="16"/>
      <c r="E107" s="3"/>
      <c r="F107" s="17"/>
      <c r="G107" s="18"/>
      <c r="H107" s="3"/>
      <c r="I107" s="19"/>
      <c r="J107" s="3"/>
      <c r="K107" s="20"/>
      <c r="L107" s="3"/>
    </row>
    <row r="108" spans="2:12" ht="12.75">
      <c r="B108" s="3"/>
      <c r="C108" s="110"/>
      <c r="D108" s="16"/>
      <c r="E108" s="3"/>
      <c r="F108" s="17"/>
      <c r="G108" s="18"/>
      <c r="H108" s="3"/>
      <c r="I108" s="19"/>
      <c r="J108" s="3"/>
      <c r="K108" s="20"/>
      <c r="L108" s="3"/>
    </row>
    <row r="109" spans="2:12" ht="12.75">
      <c r="B109" s="3"/>
      <c r="C109" s="110"/>
      <c r="D109" s="16"/>
      <c r="E109" s="3"/>
      <c r="F109" s="17"/>
      <c r="G109" s="18"/>
      <c r="H109" s="3"/>
      <c r="I109" s="19"/>
      <c r="J109" s="3"/>
      <c r="K109" s="20"/>
      <c r="L109" s="3"/>
    </row>
    <row r="110" spans="2:12" ht="12.75">
      <c r="B110" s="3"/>
      <c r="C110" s="110"/>
      <c r="D110" s="16"/>
      <c r="E110" s="3"/>
      <c r="F110" s="17"/>
      <c r="G110" s="18"/>
      <c r="H110" s="3"/>
      <c r="I110" s="19"/>
      <c r="J110" s="3"/>
      <c r="K110" s="20"/>
      <c r="L110" s="3"/>
    </row>
    <row r="111" spans="2:12" ht="12.75">
      <c r="B111" s="3"/>
      <c r="C111" s="110"/>
      <c r="D111" s="16"/>
      <c r="E111" s="3"/>
      <c r="F111" s="17"/>
      <c r="G111" s="18"/>
      <c r="H111" s="3"/>
      <c r="I111" s="19"/>
      <c r="J111" s="3"/>
      <c r="K111" s="20"/>
      <c r="L111" s="3"/>
    </row>
    <row r="112" spans="2:12" ht="12.75">
      <c r="B112" s="3"/>
      <c r="C112" s="110"/>
      <c r="D112" s="16"/>
      <c r="E112" s="3"/>
      <c r="F112" s="17"/>
      <c r="G112" s="18"/>
      <c r="H112" s="3"/>
      <c r="I112" s="19"/>
      <c r="J112" s="3"/>
      <c r="K112" s="20"/>
      <c r="L112" s="3"/>
    </row>
  </sheetData>
  <sheetProtection/>
  <mergeCells count="8">
    <mergeCell ref="B1:K2"/>
    <mergeCell ref="B5:H5"/>
    <mergeCell ref="B99:K99"/>
    <mergeCell ref="B100:K100"/>
    <mergeCell ref="B105:K106"/>
    <mergeCell ref="B104:J104"/>
    <mergeCell ref="B101:K101"/>
    <mergeCell ref="B103:K103"/>
  </mergeCells>
  <printOptions/>
  <pageMargins left="0.75" right="0.75" top="1" bottom="1" header="0.5" footer="0.5"/>
  <pageSetup horizontalDpi="600" verticalDpi="600" orientation="portrait"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2008-10-22T15:04:52Z</dcterms:created>
  <dcterms:modified xsi:type="dcterms:W3CDTF">2013-07-02T18:33:35Z</dcterms:modified>
  <cp:category/>
  <cp:version/>
  <cp:contentType/>
  <cp:contentStatus/>
</cp:coreProperties>
</file>