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codeName="ThisWorkbook" defaultThemeVersion="124226"/>
  <mc:AlternateContent xmlns:mc="http://schemas.openxmlformats.org/markup-compatibility/2006">
    <mc:Choice Requires="x15">
      <x15ac:absPath xmlns:x15ac="http://schemas.microsoft.com/office/spreadsheetml/2010/11/ac" url="C:\Users\e510193\Documents\website_upload_documents\"/>
    </mc:Choice>
  </mc:AlternateContent>
  <xr:revisionPtr revIDLastSave="0" documentId="8_{811FC1BA-EEFC-453A-B290-5679B833E634}" xr6:coauthVersionLast="47" xr6:coauthVersionMax="47" xr10:uidLastSave="{00000000-0000-0000-0000-000000000000}"/>
  <bookViews>
    <workbookView xWindow="-110" yWindow="-110" windowWidth="19420" windowHeight="10420" activeTab="1" xr2:uid="{43DFA469-5B58-47FC-889E-0F9FA828D535}"/>
  </bookViews>
  <sheets>
    <sheet name="Instructions" sheetId="22" r:id="rId1"/>
    <sheet name="Closeout Report Worksheet" sheetId="21" r:id="rId2"/>
    <sheet name="Financial Closeout Report" sheetId="8" r:id="rId3"/>
    <sheet name="Final Property Inventory" sheetId="11" r:id="rId4"/>
  </sheets>
  <externalReferences>
    <externalReference r:id="rId5"/>
  </externalReferences>
  <definedNames>
    <definedName name="_xlnm.Print_Area" localSheetId="1">'Closeout Report Worksheet'!$A$1:$H$73</definedName>
    <definedName name="_xlnm.Print_Area" localSheetId="2">'Financial Closeout Report'!$A$1:$J$50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41" i="8" l="1"/>
  <c r="G41" i="8"/>
  <c r="E41" i="8"/>
  <c r="I14" i="8"/>
  <c r="G14" i="8"/>
  <c r="I37" i="8"/>
  <c r="I36" i="8"/>
  <c r="I35" i="8"/>
  <c r="I34" i="8"/>
  <c r="I33" i="8"/>
  <c r="I32" i="8"/>
  <c r="I31" i="8"/>
  <c r="I30" i="8"/>
  <c r="I29" i="8"/>
  <c r="I28" i="8"/>
  <c r="I27" i="8"/>
  <c r="I26" i="8"/>
  <c r="I25" i="8"/>
  <c r="I24" i="8"/>
  <c r="I23" i="8"/>
  <c r="I22" i="8"/>
  <c r="I21" i="8"/>
  <c r="G37" i="8"/>
  <c r="G36" i="8"/>
  <c r="G35" i="8"/>
  <c r="G34" i="8"/>
  <c r="G33" i="8"/>
  <c r="G32" i="8"/>
  <c r="G31" i="8"/>
  <c r="G30" i="8"/>
  <c r="G29" i="8"/>
  <c r="G28" i="8"/>
  <c r="G27" i="8"/>
  <c r="G26" i="8"/>
  <c r="G25" i="8"/>
  <c r="G24" i="8"/>
  <c r="G23" i="8"/>
  <c r="G22" i="8"/>
  <c r="G21" i="8"/>
  <c r="E37" i="8"/>
  <c r="E36" i="8"/>
  <c r="E35" i="8"/>
  <c r="E34" i="8"/>
  <c r="E33" i="8"/>
  <c r="E32" i="8"/>
  <c r="E31" i="8"/>
  <c r="E30" i="8"/>
  <c r="E29" i="8"/>
  <c r="E28" i="8"/>
  <c r="E27" i="8"/>
  <c r="E26" i="8"/>
  <c r="E25" i="8"/>
  <c r="E24" i="8"/>
  <c r="E23" i="8"/>
  <c r="E22" i="8"/>
  <c r="E21" i="8"/>
  <c r="I20" i="8"/>
  <c r="G20" i="8"/>
  <c r="E20" i="8"/>
  <c r="I19" i="8"/>
  <c r="G19" i="8"/>
  <c r="E19" i="8"/>
  <c r="I18" i="8"/>
  <c r="G18" i="8"/>
  <c r="E18" i="8"/>
  <c r="E14" i="8"/>
  <c r="D8" i="11" l="1"/>
  <c r="A7" i="8"/>
  <c r="D41" i="8"/>
  <c r="G69" i="21"/>
  <c r="G43" i="21"/>
  <c r="I13" i="8" s="1"/>
  <c r="G47" i="21" l="1"/>
  <c r="G70" i="21" s="1"/>
  <c r="G73" i="21" s="1"/>
  <c r="E38" i="8"/>
  <c r="G38" i="8"/>
  <c r="F69" i="21" l="1"/>
  <c r="E69" i="21"/>
  <c r="F43" i="21"/>
  <c r="G13" i="8" s="1"/>
  <c r="E43" i="21"/>
  <c r="E13" i="8" s="1"/>
  <c r="G15" i="8" l="1"/>
  <c r="G39" i="8" s="1"/>
  <c r="G42" i="8" s="1"/>
  <c r="F47" i="21"/>
  <c r="F70" i="21" s="1"/>
  <c r="F73" i="21" s="1"/>
  <c r="E15" i="8"/>
  <c r="E39" i="8" s="1"/>
  <c r="E42" i="8" s="1"/>
  <c r="E47" i="21"/>
  <c r="E70" i="21" s="1"/>
  <c r="E73" i="21" s="1"/>
  <c r="B37" i="8"/>
  <c r="B36" i="8"/>
  <c r="B35" i="8"/>
  <c r="B34" i="8"/>
  <c r="B33" i="8"/>
  <c r="B32" i="8"/>
  <c r="B31" i="8"/>
  <c r="B20" i="8"/>
  <c r="B21" i="8"/>
  <c r="B22" i="8"/>
  <c r="B23" i="8"/>
  <c r="B24" i="8"/>
  <c r="B25" i="8"/>
  <c r="B26" i="8"/>
  <c r="B27" i="8"/>
  <c r="B28" i="8"/>
  <c r="B29" i="8"/>
  <c r="B30" i="8"/>
  <c r="B19" i="8"/>
  <c r="B18" i="8"/>
  <c r="A9" i="8"/>
  <c r="F9" i="8"/>
  <c r="D10" i="11" l="1"/>
  <c r="E34" i="11" l="1"/>
  <c r="A34" i="11"/>
  <c r="A10" i="11"/>
  <c r="A8" i="11" l="1"/>
  <c r="A3" i="11" l="1"/>
  <c r="I15" i="8" l="1"/>
  <c r="I38" i="8"/>
  <c r="I39" i="8" l="1"/>
  <c r="I42" i="8" l="1"/>
  <c r="C41" i="8"/>
</calcChain>
</file>

<file path=xl/sharedStrings.xml><?xml version="1.0" encoding="utf-8"?>
<sst xmlns="http://schemas.openxmlformats.org/spreadsheetml/2006/main" count="176" uniqueCount="87">
  <si>
    <t>Title</t>
  </si>
  <si>
    <t>Date</t>
  </si>
  <si>
    <t>Name of Authorized Agency Representative</t>
  </si>
  <si>
    <t>Signature</t>
  </si>
  <si>
    <t>TOTAL</t>
  </si>
  <si>
    <t>I hereby certify to the best of my knowledge and belief that this Financial Closeout Report is a true and accurate presentation of actual expenditures made during the reporting period and that these expenditures were made in accordance with the purpose and conditions of the Contract Agreement referenced above.</t>
  </si>
  <si>
    <t>Name of Preparer</t>
  </si>
  <si>
    <t>Telephone Number</t>
  </si>
  <si>
    <t>FINANCIAL CLOSEOUT REPORT</t>
  </si>
  <si>
    <t>OFFICE OF WOMEN'S HEALTH</t>
  </si>
  <si>
    <t>Contract Type:</t>
  </si>
  <si>
    <t xml:space="preserve">COUNTY OF LOS ANGELES - DEPARTMENT OF PUBLIC HEALTH                                         </t>
  </si>
  <si>
    <t xml:space="preserve">  I.    DIRECT COSTS</t>
  </si>
  <si>
    <t xml:space="preserve">  II.   INDIRECT COSTS</t>
  </si>
  <si>
    <t xml:space="preserve">   III.   CERTIFICATION</t>
  </si>
  <si>
    <t xml:space="preserve"> SUBTOTAL STAFF COSTS:</t>
  </si>
  <si>
    <t>SUBTOTAL OPERATING COSTS:</t>
  </si>
  <si>
    <t>TOTAL DIRECT COSTS</t>
  </si>
  <si>
    <t>Attachment B</t>
  </si>
  <si>
    <t>FINAL PROPERTY INVENTORY CERTIFICATION</t>
  </si>
  <si>
    <r>
      <t>(</t>
    </r>
    <r>
      <rPr>
        <b/>
        <u/>
        <sz val="13"/>
        <rFont val="Arial"/>
        <family val="2"/>
      </rPr>
      <t>Property Acquired With Program Funding Only</t>
    </r>
    <r>
      <rPr>
        <b/>
        <sz val="13"/>
        <rFont val="Arial"/>
        <family val="2"/>
      </rPr>
      <t>)</t>
    </r>
  </si>
  <si>
    <t>Contractor:</t>
  </si>
  <si>
    <t>Contract Agreement No:</t>
  </si>
  <si>
    <t>Contract Agreement Period:</t>
  </si>
  <si>
    <r>
      <t xml:space="preserve">I.   ACQUISITION OF PROPERTY </t>
    </r>
    <r>
      <rPr>
        <sz val="12"/>
        <rFont val="Arial"/>
        <family val="2"/>
      </rPr>
      <t/>
    </r>
  </si>
  <si>
    <t xml:space="preserve">        Please mark the applicable selection.</t>
  </si>
  <si>
    <r>
      <t xml:space="preserve">     </t>
    </r>
    <r>
      <rPr>
        <b/>
        <sz val="16"/>
        <rFont val="Arial"/>
        <family val="2"/>
      </rPr>
      <t xml:space="preserve">  ❑</t>
    </r>
    <r>
      <rPr>
        <b/>
        <sz val="12"/>
        <rFont val="Arial"/>
        <family val="2"/>
      </rPr>
      <t xml:space="preserve">     </t>
    </r>
    <r>
      <rPr>
        <sz val="12"/>
        <rFont val="Arial"/>
        <family val="2"/>
      </rPr>
      <t xml:space="preserve">Contract Agreement </t>
    </r>
    <r>
      <rPr>
        <b/>
        <sz val="12"/>
        <rFont val="Arial"/>
        <family val="2"/>
      </rPr>
      <t xml:space="preserve">Without </t>
    </r>
    <r>
      <rPr>
        <sz val="12"/>
        <rFont val="Arial"/>
        <family val="2"/>
      </rPr>
      <t>Property</t>
    </r>
  </si>
  <si>
    <t xml:space="preserve">                  I hearby certify that no property/equipment was furnished or acquired according to the terms and conditions of this
                  Master Agreement.</t>
  </si>
  <si>
    <r>
      <t xml:space="preserve">      </t>
    </r>
    <r>
      <rPr>
        <b/>
        <sz val="16"/>
        <rFont val="Arial"/>
        <family val="2"/>
      </rPr>
      <t xml:space="preserve"> ❑</t>
    </r>
    <r>
      <rPr>
        <b/>
        <sz val="12"/>
        <rFont val="Arial"/>
        <family val="2"/>
      </rPr>
      <t xml:space="preserve">     </t>
    </r>
    <r>
      <rPr>
        <sz val="12"/>
        <rFont val="Arial"/>
        <family val="2"/>
      </rPr>
      <t xml:space="preserve">Contract Agreement </t>
    </r>
    <r>
      <rPr>
        <b/>
        <sz val="12"/>
        <rFont val="Arial"/>
        <family val="2"/>
      </rPr>
      <t xml:space="preserve">With </t>
    </r>
    <r>
      <rPr>
        <sz val="12"/>
        <rFont val="Arial"/>
        <family val="2"/>
      </rPr>
      <t>Property</t>
    </r>
  </si>
  <si>
    <r>
      <t xml:space="preserve">                 I hereby certify that the inventory listing detailed below is complete, and that it correctly reflects all 
                 property/equipment </t>
    </r>
    <r>
      <rPr>
        <sz val="11.5"/>
        <rFont val="Arial"/>
        <family val="2"/>
      </rPr>
      <t xml:space="preserve">furnished </t>
    </r>
    <r>
      <rPr>
        <i/>
        <sz val="11.5"/>
        <rFont val="Arial"/>
        <family val="2"/>
      </rPr>
      <t xml:space="preserve">or purchased under the terms and conditions of this award. </t>
    </r>
    <r>
      <rPr>
        <sz val="11.5"/>
        <rFont val="Arial"/>
        <family val="2"/>
      </rPr>
      <t>(Attach additional pages 
                 if needed.)</t>
    </r>
  </si>
  <si>
    <r>
      <t xml:space="preserve">Property/Equipment </t>
    </r>
    <r>
      <rPr>
        <sz val="11"/>
        <color indexed="8"/>
        <rFont val="Arial"/>
        <family val="2"/>
      </rPr>
      <t>Details</t>
    </r>
  </si>
  <si>
    <t>ID#
(e g., stock no.,
serial no., property
tag no., etc.]</t>
  </si>
  <si>
    <t>Location of
Property/Equip.</t>
  </si>
  <si>
    <t>Acquisition
Date</t>
  </si>
  <si>
    <t>Acquisition
Cost</t>
  </si>
  <si>
    <t>Current
Value</t>
  </si>
  <si>
    <t>Condition</t>
  </si>
  <si>
    <t xml:space="preserve">Signature </t>
  </si>
  <si>
    <t>LOS ANGELES COUNTY- DEPARTMENT OF PUBLIC HEALTH</t>
  </si>
  <si>
    <t>Contract Agreement No.:</t>
  </si>
  <si>
    <t>Salaries and Wages</t>
  </si>
  <si>
    <r>
      <t>■</t>
    </r>
    <r>
      <rPr>
        <sz val="11"/>
        <rFont val="Wingdings 2"/>
        <family val="1"/>
        <charset val="2"/>
      </rPr>
      <t xml:space="preserve">  </t>
    </r>
  </si>
  <si>
    <t>Staff</t>
  </si>
  <si>
    <t>Fringe Benefits</t>
  </si>
  <si>
    <t>Operating Costs</t>
  </si>
  <si>
    <t>Indirect Costs</t>
  </si>
  <si>
    <t>SUBTOTAL SALARIES:</t>
  </si>
  <si>
    <t>Employee Name</t>
  </si>
  <si>
    <t>ANNUAL COST REPORT WORKSHEET</t>
  </si>
  <si>
    <t xml:space="preserve"> SUBTOTAL SALARIES AND EB:</t>
  </si>
  <si>
    <t>Employee Benefits (EB)</t>
  </si>
  <si>
    <t>Contract Number:</t>
  </si>
  <si>
    <t>General Ledger
 Account Number/Name</t>
  </si>
  <si>
    <t xml:space="preserve">Contract Period: </t>
  </si>
  <si>
    <t>Instructions</t>
  </si>
  <si>
    <t>Note:</t>
  </si>
  <si>
    <t>Closeout Report Worksheet Tab:</t>
  </si>
  <si>
    <t>Financial Closeout Report Tab:</t>
  </si>
  <si>
    <t>Final Property Inventory Tab:</t>
  </si>
  <si>
    <t>1) Acquisition of Property - Please mark the applicable selection on the Form.</t>
  </si>
  <si>
    <t>2) Complete the inventory listing detailed section if the agency has marked contract agreement with property</t>
  </si>
  <si>
    <t>3) This form must be signed and dated by authorized agency representative.</t>
  </si>
  <si>
    <t>All other information is transferred automatically from the "Closeout Report Worksheet" tab.</t>
  </si>
  <si>
    <t>AMERICAN RESCUE PLAN FOR DOMESTIC VIOLENCE SHELTER &amp; SUPPORTIVE SERVICES PROJECT</t>
  </si>
  <si>
    <t>Approved Budget</t>
  </si>
  <si>
    <t>Year-End Expenditures</t>
  </si>
  <si>
    <t>Contract Period:</t>
  </si>
  <si>
    <t>7/1/2023 - 6/30/2024</t>
  </si>
  <si>
    <t>YEAR-END</t>
  </si>
  <si>
    <t>EXPENDITURES</t>
  </si>
  <si>
    <t>APPROVED</t>
  </si>
  <si>
    <t>BUDGET</t>
  </si>
  <si>
    <t>8/1/2022 - 6/30/2023</t>
  </si>
  <si>
    <t>Please reflect: 
        a) Name of Preparer, Title, and Telephone Number
        c) Name of Authorized Agency Representative and Title
        d) Signature and Date
   All other information is automatically transferred from the "Closeout Report Worksheet" tab.</t>
  </si>
  <si>
    <t>Budget Line Item/Description</t>
  </si>
  <si>
    <t>Payments Received</t>
  </si>
  <si>
    <t>PAYMENTS</t>
  </si>
  <si>
    <t>RECEIVED</t>
  </si>
  <si>
    <r>
      <rPr>
        <b/>
        <sz val="11"/>
        <rFont val="Arial"/>
        <family val="2"/>
      </rPr>
      <t>1) Contractor and Contract Number:</t>
    </r>
    <r>
      <rPr>
        <sz val="11"/>
        <rFont val="Arial"/>
        <family val="2"/>
      </rPr>
      <t xml:space="preserve"> Please input contractor name and contract number. This information is automatically transferred to the "Financial Closeout Report" and "Final Property Inventory" tabs.</t>
    </r>
  </si>
  <si>
    <r>
      <t xml:space="preserve">Contract Period:
</t>
    </r>
    <r>
      <rPr>
        <i/>
        <sz val="13"/>
        <rFont val="Arial"/>
        <family val="2"/>
      </rPr>
      <t>Select from drop-down</t>
    </r>
  </si>
  <si>
    <r>
      <rPr>
        <b/>
        <sz val="11"/>
        <rFont val="Arial"/>
        <family val="2"/>
      </rPr>
      <t>2) Contract Period:</t>
    </r>
    <r>
      <rPr>
        <sz val="11"/>
        <rFont val="Arial"/>
        <family val="2"/>
      </rPr>
      <t xml:space="preserve"> Please select from the drop-down list for an appropriate option. This information is automatically transferred to the "Financial Closeout Report" and "Final Property Inventory" tabs.</t>
    </r>
  </si>
  <si>
    <r>
      <rPr>
        <b/>
        <sz val="11"/>
        <rFont val="Arial"/>
        <family val="2"/>
      </rPr>
      <t>3) Budget Line Item/Description Column</t>
    </r>
    <r>
      <rPr>
        <sz val="11"/>
        <rFont val="Arial"/>
        <family val="2"/>
      </rPr>
      <t xml:space="preserve"> 
     a) Salaries - Enter employee full name
     b) Employee Benefits
     c) Operating Costs - Enter description for each line item. This information is automatically transferred to the "Financial Closeout Report" tab.</t>
    </r>
  </si>
  <si>
    <r>
      <t xml:space="preserve">4) Approved Budget - </t>
    </r>
    <r>
      <rPr>
        <sz val="11"/>
        <rFont val="Arial"/>
        <family val="2"/>
      </rPr>
      <t>Reflect the most recent approved budget for each line item. This information is automatically transferred to the "Financial Closeout Report" tab.</t>
    </r>
  </si>
  <si>
    <r>
      <t xml:space="preserve">5) Payment Received - </t>
    </r>
    <r>
      <rPr>
        <sz val="11"/>
        <rFont val="Arial"/>
        <family val="2"/>
      </rPr>
      <t>Enter payment amount that has been received for each line item. This information is automatically transferred to the "Financial Closeout Report" tab.</t>
    </r>
  </si>
  <si>
    <r>
      <t xml:space="preserve">6) Year-End Expenditures - </t>
    </r>
    <r>
      <rPr>
        <sz val="11"/>
        <rFont val="Arial"/>
        <family val="2"/>
      </rPr>
      <t>Enter the expenditure amount for each line item as reflected in your agency’s General Ledger. This information is automatically transferred to the "Financial Closeout Report" tab.</t>
    </r>
  </si>
  <si>
    <r>
      <t xml:space="preserve">7) General Ledger Account/Name - </t>
    </r>
    <r>
      <rPr>
        <sz val="11"/>
        <rFont val="Arial"/>
        <family val="2"/>
      </rPr>
      <t>Enter account number or account name as shown in your agency's General Ledger.</t>
    </r>
  </si>
  <si>
    <t>Please complete the information in the green areas.  Gray and yellow areas are locked and auto-calculated.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</si>
</sst>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quot;$&quot;#,##0.00"/>
    <numFmt numFmtId="165" formatCode="mm/dd/yy;@"/>
    <numFmt numFmtId="166" formatCode="[&lt;=9999999]###\-####;\(###\)\ ###\-####"/>
    <numFmt numFmtId="167" formatCode="m/d/yyyy;@"/>
  </numFmts>
  <fonts count="38" x14ac:knownFonts="1">
    <font>
      <sz val="10"/>
      <name val="Arial"/>
    </font>
    <font>
      <sz val="12"/>
      <name val="Arial"/>
      <family val="2"/>
    </font>
    <font>
      <b/>
      <sz val="12"/>
      <name val="Arial"/>
      <family val="2"/>
    </font>
    <font>
      <sz val="10"/>
      <name val="Arial"/>
      <family val="2"/>
    </font>
    <font>
      <sz val="11"/>
      <name val="Arial"/>
      <family val="2"/>
    </font>
    <font>
      <b/>
      <sz val="12"/>
      <name val="Arial"/>
      <family val="2"/>
    </font>
    <font>
      <b/>
      <sz val="11"/>
      <name val="Arial"/>
      <family val="2"/>
    </font>
    <font>
      <sz val="12"/>
      <name val="Arial"/>
      <family val="2"/>
    </font>
    <font>
      <b/>
      <sz val="14"/>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3"/>
      <name val="Arial"/>
      <family val="2"/>
    </font>
    <font>
      <b/>
      <u/>
      <sz val="13"/>
      <name val="Arial"/>
      <family val="2"/>
    </font>
    <font>
      <b/>
      <sz val="16"/>
      <name val="Arial"/>
      <family val="2"/>
    </font>
    <font>
      <i/>
      <sz val="11.5"/>
      <name val="Arial"/>
      <family val="2"/>
    </font>
    <font>
      <sz val="11.5"/>
      <name val="Arial"/>
      <family val="2"/>
    </font>
    <font>
      <sz val="11"/>
      <color indexed="8"/>
      <name val="Arial"/>
      <family val="2"/>
    </font>
    <font>
      <sz val="10"/>
      <name val="Arial"/>
      <family val="2"/>
    </font>
    <font>
      <u/>
      <sz val="10"/>
      <color theme="10"/>
      <name val="Arial"/>
      <family val="2"/>
    </font>
    <font>
      <sz val="10"/>
      <name val="Arial"/>
      <family val="2"/>
    </font>
    <font>
      <sz val="10"/>
      <name val="Arial"/>
      <family val="2"/>
    </font>
    <font>
      <sz val="11"/>
      <name val="Wingdings 2"/>
      <family val="1"/>
      <charset val="2"/>
    </font>
    <font>
      <i/>
      <sz val="13"/>
      <name val="Arial"/>
      <family val="2"/>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rgb="FFFFFFCC"/>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6" tint="0.79998168889431442"/>
        <bgColor indexed="64"/>
      </patternFill>
    </fill>
  </fills>
  <borders count="7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top style="thin">
        <color indexed="64"/>
      </top>
      <bottom/>
      <diagonal/>
    </border>
    <border>
      <left/>
      <right/>
      <top style="thin">
        <color indexed="64"/>
      </top>
      <bottom/>
      <diagonal/>
    </border>
    <border>
      <left/>
      <right style="thin">
        <color indexed="64"/>
      </right>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double">
        <color indexed="64"/>
      </right>
      <top/>
      <bottom style="medium">
        <color indexed="64"/>
      </bottom>
      <diagonal/>
    </border>
    <border>
      <left/>
      <right/>
      <top style="thin">
        <color indexed="64"/>
      </top>
      <bottom style="thin">
        <color indexed="64"/>
      </bottom>
      <diagonal/>
    </border>
    <border>
      <left/>
      <right style="thin">
        <color indexed="64"/>
      </right>
      <top style="thin">
        <color indexed="64"/>
      </top>
      <bottom/>
      <diagonal/>
    </border>
    <border>
      <left/>
      <right style="double">
        <color indexed="64"/>
      </right>
      <top style="thin">
        <color indexed="64"/>
      </top>
      <bottom style="double">
        <color indexed="64"/>
      </bottom>
      <diagonal/>
    </border>
    <border>
      <left style="double">
        <color indexed="64"/>
      </left>
      <right/>
      <top style="thin">
        <color indexed="64"/>
      </top>
      <bottom/>
      <diagonal/>
    </border>
    <border>
      <left/>
      <right style="double">
        <color indexed="64"/>
      </right>
      <top style="thin">
        <color indexed="64"/>
      </top>
      <bottom/>
      <diagonal/>
    </border>
    <border>
      <left style="double">
        <color indexed="64"/>
      </left>
      <right/>
      <top style="medium">
        <color indexed="64"/>
      </top>
      <bottom style="medium">
        <color indexed="64"/>
      </bottom>
      <diagonal/>
    </border>
    <border>
      <left/>
      <right/>
      <top style="medium">
        <color indexed="64"/>
      </top>
      <bottom style="medium">
        <color indexed="64"/>
      </bottom>
      <diagonal/>
    </border>
    <border>
      <left/>
      <right style="double">
        <color indexed="64"/>
      </right>
      <top/>
      <bottom style="thin">
        <color indexed="64"/>
      </bottom>
      <diagonal/>
    </border>
    <border>
      <left style="double">
        <color indexed="64"/>
      </left>
      <right/>
      <top/>
      <bottom style="thin">
        <color indexed="64"/>
      </bottom>
      <diagonal/>
    </border>
    <border>
      <left style="double">
        <color indexed="64"/>
      </left>
      <right/>
      <top style="thin">
        <color indexed="64"/>
      </top>
      <bottom style="thin">
        <color indexed="64"/>
      </bottom>
      <diagonal/>
    </border>
    <border>
      <left/>
      <right style="double">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style="double">
        <color indexed="64"/>
      </right>
      <top style="double">
        <color indexed="64"/>
      </top>
      <bottom style="thin">
        <color indexed="64"/>
      </bottom>
      <diagonal/>
    </border>
    <border>
      <left/>
      <right style="double">
        <color indexed="64"/>
      </right>
      <top style="medium">
        <color indexed="64"/>
      </top>
      <bottom style="thin">
        <color indexed="64"/>
      </bottom>
      <diagonal/>
    </border>
    <border>
      <left/>
      <right style="double">
        <color indexed="64"/>
      </right>
      <top style="thin">
        <color indexed="64"/>
      </top>
      <bottom style="medium">
        <color indexed="64"/>
      </bottom>
      <diagonal/>
    </border>
    <border>
      <left/>
      <right style="double">
        <color indexed="64"/>
      </right>
      <top style="double">
        <color indexed="64"/>
      </top>
      <bottom style="double">
        <color indexed="64"/>
      </bottom>
      <diagonal/>
    </border>
    <border>
      <left/>
      <right/>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thin">
        <color indexed="64"/>
      </bottom>
      <diagonal/>
    </border>
    <border>
      <left style="double">
        <color indexed="64"/>
      </left>
      <right/>
      <top style="thin">
        <color indexed="64"/>
      </top>
      <bottom style="medium">
        <color indexed="64"/>
      </bottom>
      <diagonal/>
    </border>
    <border>
      <left/>
      <right style="thin">
        <color indexed="64"/>
      </right>
      <top style="thin">
        <color indexed="64"/>
      </top>
      <bottom style="medium">
        <color indexed="64"/>
      </bottom>
      <diagonal/>
    </border>
    <border>
      <left style="double">
        <color indexed="64"/>
      </left>
      <right/>
      <top style="medium">
        <color indexed="64"/>
      </top>
      <bottom style="thin">
        <color indexed="64"/>
      </bottom>
      <diagonal/>
    </border>
    <border>
      <left/>
      <right style="thin">
        <color indexed="64"/>
      </right>
      <top style="medium">
        <color indexed="64"/>
      </top>
      <bottom style="medium">
        <color indexed="64"/>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double">
        <color indexed="64"/>
      </bottom>
      <diagonal/>
    </border>
    <border>
      <left style="thin">
        <color indexed="64"/>
      </left>
      <right/>
      <top style="thin">
        <color indexed="64"/>
      </top>
      <bottom style="medium">
        <color indexed="64"/>
      </bottom>
      <diagonal/>
    </border>
    <border>
      <left style="thin">
        <color indexed="64"/>
      </left>
      <right/>
      <top style="double">
        <color indexed="64"/>
      </top>
      <bottom style="double">
        <color indexed="64"/>
      </bottom>
      <diagonal/>
    </border>
    <border>
      <left style="thin">
        <color indexed="64"/>
      </left>
      <right style="thin">
        <color indexed="64"/>
      </right>
      <top/>
      <bottom style="medium">
        <color indexed="64"/>
      </bottom>
      <diagonal/>
    </border>
    <border>
      <left/>
      <right style="double">
        <color indexed="64"/>
      </right>
      <top style="thin">
        <color indexed="64"/>
      </top>
      <bottom style="thin">
        <color indexed="64"/>
      </bottom>
      <diagonal/>
    </border>
    <border>
      <left/>
      <right style="thin">
        <color indexed="64"/>
      </right>
      <top/>
      <bottom/>
      <diagonal/>
    </border>
    <border>
      <left style="thin">
        <color indexed="64"/>
      </left>
      <right/>
      <top/>
      <bottom/>
      <diagonal/>
    </border>
    <border>
      <left/>
      <right/>
      <top/>
      <bottom style="double">
        <color indexed="64"/>
      </bottom>
      <diagonal/>
    </border>
    <border>
      <left/>
      <right style="thin">
        <color indexed="64"/>
      </right>
      <top/>
      <bottom style="double">
        <color indexed="64"/>
      </bottom>
      <diagonal/>
    </border>
    <border>
      <left/>
      <right style="double">
        <color indexed="64"/>
      </right>
      <top style="medium">
        <color indexed="64"/>
      </top>
      <bottom style="double">
        <color indexed="64"/>
      </bottom>
      <diagonal/>
    </border>
    <border>
      <left style="thin">
        <color indexed="64"/>
      </left>
      <right style="thin">
        <color indexed="64"/>
      </right>
      <top style="medium">
        <color indexed="64"/>
      </top>
      <bottom style="medium">
        <color indexed="64"/>
      </bottom>
      <diagonal/>
    </border>
    <border>
      <left style="thin">
        <color indexed="64"/>
      </left>
      <right/>
      <top/>
      <bottom style="double">
        <color indexed="64"/>
      </bottom>
      <diagonal/>
    </border>
    <border>
      <left style="thin">
        <color indexed="64"/>
      </left>
      <right style="thin">
        <color indexed="64"/>
      </right>
      <top/>
      <bottom style="double">
        <color indexed="64"/>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style="double">
        <color indexed="64"/>
      </left>
      <right/>
      <top style="medium">
        <color indexed="64"/>
      </top>
      <bottom/>
      <diagonal/>
    </border>
    <border>
      <left/>
      <right style="double">
        <color indexed="64"/>
      </right>
      <top style="medium">
        <color indexed="64"/>
      </top>
      <bottom/>
      <diagonal/>
    </border>
    <border>
      <left/>
      <right/>
      <top style="thin">
        <color indexed="64"/>
      </top>
      <bottom style="double">
        <color indexed="64"/>
      </bottom>
      <diagonal/>
    </border>
    <border>
      <left/>
      <right/>
      <top style="double">
        <color indexed="64"/>
      </top>
      <bottom style="thin">
        <color indexed="64"/>
      </bottom>
      <diagonal/>
    </border>
    <border>
      <left/>
      <right/>
      <top style="medium">
        <color indexed="64"/>
      </top>
      <bottom style="double">
        <color indexed="64"/>
      </bottom>
      <diagonal/>
    </border>
    <border>
      <left/>
      <right/>
      <top style="double">
        <color indexed="64"/>
      </top>
      <bottom style="double">
        <color indexed="64"/>
      </bottom>
      <diagonal/>
    </border>
    <border>
      <left style="double">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double">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double">
        <color indexed="64"/>
      </bottom>
      <diagonal/>
    </border>
  </borders>
  <cellStyleXfs count="47">
    <xf numFmtId="0" fontId="0" fillId="0" borderId="0"/>
    <xf numFmtId="0" fontId="9" fillId="2" borderId="0" applyNumberFormat="0" applyBorder="0" applyAlignment="0" applyProtection="0"/>
    <xf numFmtId="0" fontId="9" fillId="3" borderId="0" applyNumberFormat="0" applyBorder="0" applyAlignment="0" applyProtection="0"/>
    <xf numFmtId="0" fontId="9" fillId="4" borderId="0" applyNumberFormat="0" applyBorder="0" applyAlignment="0" applyProtection="0"/>
    <xf numFmtId="0" fontId="9" fillId="5" borderId="0" applyNumberFormat="0" applyBorder="0" applyAlignment="0" applyProtection="0"/>
    <xf numFmtId="0" fontId="9" fillId="6" borderId="0" applyNumberFormat="0" applyBorder="0" applyAlignment="0" applyProtection="0"/>
    <xf numFmtId="0" fontId="9" fillId="7" borderId="0" applyNumberFormat="0" applyBorder="0" applyAlignment="0" applyProtection="0"/>
    <xf numFmtId="0" fontId="9" fillId="8"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5" borderId="0" applyNumberFormat="0" applyBorder="0" applyAlignment="0" applyProtection="0"/>
    <xf numFmtId="0" fontId="9" fillId="8" borderId="0" applyNumberFormat="0" applyBorder="0" applyAlignment="0" applyProtection="0"/>
    <xf numFmtId="0" fontId="9" fillId="11" borderId="0" applyNumberFormat="0" applyBorder="0" applyAlignment="0" applyProtection="0"/>
    <xf numFmtId="0" fontId="10" fillId="12"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13"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10" fillId="16" borderId="0" applyNumberFormat="0" applyBorder="0" applyAlignment="0" applyProtection="0"/>
    <xf numFmtId="0" fontId="10" fillId="17" borderId="0" applyNumberFormat="0" applyBorder="0" applyAlignment="0" applyProtection="0"/>
    <xf numFmtId="0" fontId="10" fillId="18" borderId="0" applyNumberFormat="0" applyBorder="0" applyAlignment="0" applyProtection="0"/>
    <xf numFmtId="0" fontId="10" fillId="13" borderId="0" applyNumberFormat="0" applyBorder="0" applyAlignment="0" applyProtection="0"/>
    <xf numFmtId="0" fontId="10" fillId="14" borderId="0" applyNumberFormat="0" applyBorder="0" applyAlignment="0" applyProtection="0"/>
    <xf numFmtId="0" fontId="10" fillId="19" borderId="0" applyNumberFormat="0" applyBorder="0" applyAlignment="0" applyProtection="0"/>
    <xf numFmtId="0" fontId="11" fillId="3" borderId="0" applyNumberFormat="0" applyBorder="0" applyAlignment="0" applyProtection="0"/>
    <xf numFmtId="0" fontId="12" fillId="20" borderId="1" applyNumberFormat="0" applyAlignment="0" applyProtection="0"/>
    <xf numFmtId="0" fontId="13" fillId="21" borderId="2" applyNumberFormat="0" applyAlignment="0" applyProtection="0"/>
    <xf numFmtId="0" fontId="14" fillId="0" borderId="0" applyNumberFormat="0" applyFill="0" applyBorder="0" applyAlignment="0" applyProtection="0"/>
    <xf numFmtId="0" fontId="15" fillId="4" borderId="0" applyNumberFormat="0" applyBorder="0" applyAlignment="0" applyProtection="0"/>
    <xf numFmtId="0" fontId="16" fillId="0" borderId="3" applyNumberFormat="0" applyFill="0" applyAlignment="0" applyProtection="0"/>
    <xf numFmtId="0" fontId="17" fillId="0" borderId="4" applyNumberFormat="0" applyFill="0" applyAlignment="0" applyProtection="0"/>
    <xf numFmtId="0" fontId="18" fillId="0" borderId="5" applyNumberFormat="0" applyFill="0" applyAlignment="0" applyProtection="0"/>
    <xf numFmtId="0" fontId="18" fillId="0" borderId="0" applyNumberFormat="0" applyFill="0" applyBorder="0" applyAlignment="0" applyProtection="0"/>
    <xf numFmtId="0" fontId="19" fillId="7" borderId="1" applyNumberFormat="0" applyAlignment="0" applyProtection="0"/>
    <xf numFmtId="0" fontId="20" fillId="0" borderId="6" applyNumberFormat="0" applyFill="0" applyAlignment="0" applyProtection="0"/>
    <xf numFmtId="0" fontId="21" fillId="22" borderId="0" applyNumberFormat="0" applyBorder="0" applyAlignment="0" applyProtection="0"/>
    <xf numFmtId="0" fontId="3" fillId="23" borderId="7" applyNumberFormat="0" applyFont="0" applyAlignment="0" applyProtection="0"/>
    <xf numFmtId="0" fontId="22" fillId="20" borderId="8" applyNumberFormat="0" applyAlignment="0" applyProtection="0"/>
    <xf numFmtId="0" fontId="23" fillId="0" borderId="0" applyNumberFormat="0" applyFill="0" applyBorder="0" applyAlignment="0" applyProtection="0"/>
    <xf numFmtId="0" fontId="24" fillId="0" borderId="9" applyNumberFormat="0" applyFill="0" applyAlignment="0" applyProtection="0"/>
    <xf numFmtId="0" fontId="25" fillId="0" borderId="0" applyNumberFormat="0" applyFill="0" applyBorder="0" applyAlignment="0" applyProtection="0"/>
    <xf numFmtId="9" fontId="32" fillId="0" borderId="0" applyFont="0" applyFill="0" applyBorder="0" applyAlignment="0" applyProtection="0"/>
    <xf numFmtId="0" fontId="33" fillId="0" borderId="0" applyNumberFormat="0" applyFill="0" applyBorder="0" applyAlignment="0" applyProtection="0"/>
    <xf numFmtId="43" fontId="34" fillId="0" borderId="0" applyFont="0" applyFill="0" applyBorder="0" applyAlignment="0" applyProtection="0"/>
    <xf numFmtId="44" fontId="35" fillId="0" borderId="0" applyFont="0" applyFill="0" applyBorder="0" applyAlignment="0" applyProtection="0"/>
    <xf numFmtId="0" fontId="3" fillId="0" borderId="0"/>
  </cellStyleXfs>
  <cellXfs count="266">
    <xf numFmtId="0" fontId="0" fillId="0" borderId="0" xfId="0"/>
    <xf numFmtId="0" fontId="7" fillId="0" borderId="0" xfId="0" applyFont="1" applyAlignment="1">
      <alignment vertical="center" wrapText="1"/>
    </xf>
    <xf numFmtId="0" fontId="7" fillId="0" borderId="0" xfId="0" applyFont="1"/>
    <xf numFmtId="0" fontId="7" fillId="0" borderId="0" xfId="0" applyFont="1" applyAlignment="1">
      <alignment vertical="center"/>
    </xf>
    <xf numFmtId="0" fontId="3" fillId="0" borderId="0" xfId="0" applyFont="1"/>
    <xf numFmtId="0" fontId="3" fillId="0" borderId="0" xfId="0" applyFont="1" applyAlignment="1">
      <alignment vertical="center" wrapText="1"/>
    </xf>
    <xf numFmtId="0" fontId="3" fillId="0" borderId="0" xfId="0" applyFont="1" applyAlignment="1">
      <alignment horizontal="center" vertical="center" wrapText="1"/>
    </xf>
    <xf numFmtId="0" fontId="3" fillId="0" borderId="11" xfId="0" applyFont="1" applyBorder="1" applyAlignment="1">
      <alignment vertical="top"/>
    </xf>
    <xf numFmtId="0" fontId="0" fillId="0" borderId="11" xfId="0" applyBorder="1" applyAlignment="1">
      <alignment vertical="top"/>
    </xf>
    <xf numFmtId="0" fontId="3" fillId="0" borderId="0" xfId="0" applyFont="1" applyAlignment="1">
      <alignment vertical="top"/>
    </xf>
    <xf numFmtId="0" fontId="0" fillId="0" borderId="0" xfId="0" applyAlignment="1">
      <alignment vertical="top"/>
    </xf>
    <xf numFmtId="0" fontId="1" fillId="0" borderId="0" xfId="0" applyFont="1" applyAlignment="1">
      <alignment horizontal="center"/>
    </xf>
    <xf numFmtId="0" fontId="1" fillId="0" borderId="0" xfId="0" applyFont="1" applyAlignment="1">
      <alignment horizontal="center" vertical="top"/>
    </xf>
    <xf numFmtId="0" fontId="1" fillId="0" borderId="0" xfId="0" applyFont="1"/>
    <xf numFmtId="0" fontId="3" fillId="0" borderId="0" xfId="0" applyFont="1" applyAlignment="1">
      <alignment vertical="center"/>
    </xf>
    <xf numFmtId="0" fontId="4" fillId="0" borderId="34" xfId="0" applyFont="1" applyBorder="1" applyAlignment="1">
      <alignment horizontal="center" vertical="center" wrapText="1"/>
    </xf>
    <xf numFmtId="0" fontId="3" fillId="0" borderId="34" xfId="0" applyFont="1" applyBorder="1" applyAlignment="1">
      <alignment horizontal="center" vertical="center" wrapText="1"/>
    </xf>
    <xf numFmtId="0" fontId="3" fillId="0" borderId="34" xfId="0" applyFont="1" applyBorder="1" applyAlignment="1">
      <alignment horizontal="center" vertical="center"/>
    </xf>
    <xf numFmtId="0" fontId="1" fillId="0" borderId="11" xfId="0" applyFont="1" applyBorder="1" applyAlignment="1">
      <alignment horizontal="center" vertical="center"/>
    </xf>
    <xf numFmtId="0" fontId="7" fillId="0" borderId="0" xfId="0" applyFont="1" applyAlignment="1" applyProtection="1">
      <alignment horizontal="center"/>
      <protection locked="0"/>
    </xf>
    <xf numFmtId="0" fontId="1" fillId="0" borderId="0" xfId="0" applyFont="1" applyProtection="1">
      <protection locked="0"/>
    </xf>
    <xf numFmtId="0" fontId="7" fillId="0" borderId="0" xfId="0" applyFont="1" applyAlignment="1" applyProtection="1">
      <alignment vertical="center"/>
      <protection locked="0"/>
    </xf>
    <xf numFmtId="0" fontId="6" fillId="27" borderId="34" xfId="46" applyFont="1" applyFill="1" applyBorder="1" applyAlignment="1">
      <alignment vertical="top"/>
    </xf>
    <xf numFmtId="0" fontId="4" fillId="0" borderId="0" xfId="46" applyFont="1" applyAlignment="1">
      <alignment vertical="top"/>
    </xf>
    <xf numFmtId="0" fontId="4" fillId="0" borderId="0" xfId="46" applyFont="1"/>
    <xf numFmtId="0" fontId="4" fillId="24" borderId="31" xfId="0" applyFont="1" applyFill="1" applyBorder="1" applyAlignment="1">
      <alignment horizontal="left" vertical="center" wrapText="1" indent="1"/>
    </xf>
    <xf numFmtId="0" fontId="4" fillId="24" borderId="22" xfId="0" applyFont="1" applyFill="1" applyBorder="1" applyAlignment="1">
      <alignment vertical="center" wrapText="1"/>
    </xf>
    <xf numFmtId="0" fontId="1" fillId="24" borderId="14" xfId="0" applyFont="1" applyFill="1" applyBorder="1" applyAlignment="1">
      <alignment vertical="top" wrapText="1"/>
    </xf>
    <xf numFmtId="0" fontId="1" fillId="24" borderId="15" xfId="0" applyFont="1" applyFill="1" applyBorder="1" applyAlignment="1">
      <alignment vertical="top" wrapText="1"/>
    </xf>
    <xf numFmtId="0" fontId="1" fillId="0" borderId="23" xfId="0" applyFont="1" applyBorder="1" applyAlignment="1">
      <alignment wrapText="1"/>
    </xf>
    <xf numFmtId="0" fontId="4" fillId="26" borderId="18" xfId="0" applyFont="1" applyFill="1" applyBorder="1" applyAlignment="1">
      <alignment vertical="center"/>
    </xf>
    <xf numFmtId="0" fontId="4" fillId="26" borderId="31" xfId="0" applyFont="1" applyFill="1" applyBorder="1" applyAlignment="1">
      <alignment horizontal="left" vertical="center" wrapText="1" indent="1"/>
    </xf>
    <xf numFmtId="0" fontId="2" fillId="0" borderId="40" xfId="0" applyFont="1" applyBorder="1" applyAlignment="1">
      <alignment horizontal="center" vertical="center" wrapText="1"/>
    </xf>
    <xf numFmtId="0" fontId="3" fillId="28" borderId="34" xfId="0" applyFont="1" applyFill="1" applyBorder="1" applyAlignment="1" applyProtection="1">
      <alignment vertical="top"/>
      <protection locked="0"/>
    </xf>
    <xf numFmtId="0" fontId="0" fillId="28" borderId="34" xfId="0" applyFill="1" applyBorder="1" applyAlignment="1" applyProtection="1">
      <alignment vertical="top"/>
      <protection locked="0"/>
    </xf>
    <xf numFmtId="164" fontId="0" fillId="28" borderId="34" xfId="0" applyNumberFormat="1" applyFill="1" applyBorder="1" applyAlignment="1" applyProtection="1">
      <alignment vertical="top"/>
      <protection locked="0"/>
    </xf>
    <xf numFmtId="0" fontId="6" fillId="28" borderId="10" xfId="46" applyFont="1" applyFill="1" applyBorder="1" applyAlignment="1">
      <alignment vertical="top"/>
    </xf>
    <xf numFmtId="0" fontId="4" fillId="28" borderId="23" xfId="46" applyFont="1" applyFill="1" applyBorder="1" applyAlignment="1">
      <alignment vertical="top"/>
    </xf>
    <xf numFmtId="0" fontId="6" fillId="28" borderId="57" xfId="46" applyFont="1" applyFill="1" applyBorder="1" applyAlignment="1">
      <alignment vertical="top"/>
    </xf>
    <xf numFmtId="0" fontId="4" fillId="28" borderId="56" xfId="46" applyFont="1" applyFill="1" applyBorder="1" applyAlignment="1">
      <alignment vertical="top"/>
    </xf>
    <xf numFmtId="0" fontId="4" fillId="28" borderId="56" xfId="46" applyFont="1" applyFill="1" applyBorder="1" applyAlignment="1">
      <alignment vertical="top" wrapText="1"/>
    </xf>
    <xf numFmtId="0" fontId="4" fillId="28" borderId="17" xfId="46" applyFont="1" applyFill="1" applyBorder="1" applyAlignment="1">
      <alignment vertical="top"/>
    </xf>
    <xf numFmtId="0" fontId="4" fillId="28" borderId="12" xfId="46" applyFont="1" applyFill="1" applyBorder="1" applyAlignment="1">
      <alignment vertical="top"/>
    </xf>
    <xf numFmtId="43" fontId="4" fillId="28" borderId="50" xfId="44" applyFont="1" applyFill="1" applyBorder="1" applyAlignment="1" applyProtection="1">
      <alignment horizontal="center" vertical="center" wrapText="1"/>
      <protection locked="0"/>
    </xf>
    <xf numFmtId="44" fontId="2" fillId="25" borderId="62" xfId="45" applyFont="1" applyFill="1" applyBorder="1" applyAlignment="1" applyProtection="1">
      <alignment horizontal="center" vertical="center"/>
    </xf>
    <xf numFmtId="44" fontId="2" fillId="28" borderId="49" xfId="42" applyNumberFormat="1" applyFont="1" applyFill="1" applyBorder="1" applyAlignment="1" applyProtection="1">
      <alignment horizontal="center"/>
      <protection locked="0"/>
    </xf>
    <xf numFmtId="44" fontId="4" fillId="28" borderId="50" xfId="0" applyNumberFormat="1" applyFont="1" applyFill="1" applyBorder="1" applyAlignment="1" applyProtection="1">
      <alignment horizontal="center" vertical="center" wrapText="1"/>
      <protection locked="0"/>
    </xf>
    <xf numFmtId="44" fontId="6" fillId="26" borderId="49" xfId="0" applyNumberFormat="1" applyFont="1" applyFill="1" applyBorder="1" applyAlignment="1">
      <alignment horizontal="center" vertical="center" wrapText="1"/>
    </xf>
    <xf numFmtId="44" fontId="6" fillId="25" borderId="49" xfId="0" applyNumberFormat="1" applyFont="1" applyFill="1" applyBorder="1" applyAlignment="1">
      <alignment horizontal="center" vertical="center" wrapText="1"/>
    </xf>
    <xf numFmtId="44" fontId="6" fillId="26" borderId="49" xfId="44" applyNumberFormat="1" applyFont="1" applyFill="1" applyBorder="1" applyAlignment="1" applyProtection="1">
      <alignment horizontal="center" vertical="center" wrapText="1"/>
    </xf>
    <xf numFmtId="44" fontId="6" fillId="25" borderId="19" xfId="0" applyNumberFormat="1" applyFont="1" applyFill="1" applyBorder="1" applyAlignment="1">
      <alignment horizontal="center" vertical="center" wrapText="1"/>
    </xf>
    <xf numFmtId="10" fontId="2" fillId="0" borderId="46" xfId="42" applyNumberFormat="1" applyFont="1" applyFill="1" applyBorder="1" applyAlignment="1" applyProtection="1">
      <alignment horizontal="right"/>
    </xf>
    <xf numFmtId="0" fontId="26" fillId="0" borderId="0" xfId="0" applyFont="1" applyAlignment="1" applyProtection="1">
      <alignment vertical="center" wrapText="1"/>
      <protection locked="0"/>
    </xf>
    <xf numFmtId="0" fontId="2" fillId="0" borderId="22" xfId="0" applyFont="1" applyBorder="1" applyAlignment="1">
      <alignment vertical="center" wrapText="1"/>
    </xf>
    <xf numFmtId="0" fontId="2" fillId="0" borderId="18" xfId="0" applyFont="1" applyBorder="1" applyAlignment="1">
      <alignment vertical="center" wrapText="1"/>
    </xf>
    <xf numFmtId="0" fontId="5" fillId="0" borderId="28" xfId="0" applyFont="1" applyBorder="1" applyAlignment="1">
      <alignment vertical="center" wrapText="1"/>
    </xf>
    <xf numFmtId="0" fontId="8" fillId="25" borderId="58" xfId="0" applyFont="1" applyFill="1" applyBorder="1" applyAlignment="1">
      <alignment vertical="center"/>
    </xf>
    <xf numFmtId="0" fontId="2" fillId="0" borderId="0" xfId="0" applyFont="1" applyAlignment="1">
      <alignment vertical="center" wrapText="1"/>
    </xf>
    <xf numFmtId="0" fontId="5" fillId="0" borderId="0" xfId="0" applyFont="1" applyAlignment="1">
      <alignment vertical="center" wrapText="1"/>
    </xf>
    <xf numFmtId="0" fontId="8" fillId="0" borderId="0" xfId="0" applyFont="1" applyAlignment="1">
      <alignment vertical="center"/>
    </xf>
    <xf numFmtId="0" fontId="2" fillId="0" borderId="64" xfId="0" applyFont="1" applyBorder="1" applyAlignment="1">
      <alignment vertical="center" wrapText="1"/>
    </xf>
    <xf numFmtId="0" fontId="2" fillId="0" borderId="50" xfId="0" applyFont="1" applyBorder="1" applyAlignment="1">
      <alignment vertical="center" wrapText="1"/>
    </xf>
    <xf numFmtId="0" fontId="2" fillId="0" borderId="42" xfId="0" applyFont="1" applyBorder="1" applyAlignment="1">
      <alignment vertical="center" wrapText="1"/>
    </xf>
    <xf numFmtId="0" fontId="4" fillId="24" borderId="50" xfId="0" applyFont="1" applyFill="1" applyBorder="1" applyAlignment="1">
      <alignment horizontal="left" vertical="center" wrapText="1" indent="1"/>
    </xf>
    <xf numFmtId="0" fontId="4" fillId="24" borderId="10" xfId="0" applyFont="1" applyFill="1" applyBorder="1" applyAlignment="1">
      <alignment horizontal="left" vertical="center" wrapText="1" indent="1"/>
    </xf>
    <xf numFmtId="0" fontId="2" fillId="0" borderId="17" xfId="0" applyFont="1" applyBorder="1" applyAlignment="1">
      <alignment vertical="center" wrapText="1"/>
    </xf>
    <xf numFmtId="0" fontId="8" fillId="25" borderId="62" xfId="0" applyFont="1" applyFill="1" applyBorder="1" applyAlignment="1">
      <alignment vertical="center"/>
    </xf>
    <xf numFmtId="0" fontId="8" fillId="25" borderId="59" xfId="0" applyFont="1" applyFill="1" applyBorder="1" applyAlignment="1">
      <alignment vertical="center"/>
    </xf>
    <xf numFmtId="0" fontId="2" fillId="0" borderId="64" xfId="0" applyFont="1" applyBorder="1" applyAlignment="1">
      <alignment horizontal="center" vertical="center" wrapText="1"/>
    </xf>
    <xf numFmtId="0" fontId="2" fillId="0" borderId="33" xfId="0" applyFont="1" applyBorder="1" applyAlignment="1">
      <alignment horizontal="center" vertical="center" wrapText="1"/>
    </xf>
    <xf numFmtId="0" fontId="26" fillId="0" borderId="0" xfId="0" applyFont="1" applyAlignment="1">
      <alignment vertical="center" wrapText="1"/>
    </xf>
    <xf numFmtId="0" fontId="4" fillId="0" borderId="0" xfId="0" applyFont="1" applyAlignment="1" applyProtection="1">
      <alignment vertical="center" wrapText="1"/>
      <protection locked="0"/>
    </xf>
    <xf numFmtId="0" fontId="6" fillId="0" borderId="0" xfId="0" applyFont="1" applyAlignment="1">
      <alignment vertical="center" wrapText="1"/>
    </xf>
    <xf numFmtId="10" fontId="2" fillId="0" borderId="0" xfId="42" applyNumberFormat="1" applyFont="1" applyFill="1" applyBorder="1" applyAlignment="1" applyProtection="1"/>
    <xf numFmtId="43" fontId="4" fillId="0" borderId="56" xfId="44" applyFont="1" applyFill="1" applyBorder="1" applyAlignment="1" applyProtection="1">
      <alignment horizontal="center" vertical="center" wrapText="1"/>
      <protection locked="0"/>
    </xf>
    <xf numFmtId="44" fontId="6" fillId="0" borderId="56" xfId="44" applyNumberFormat="1" applyFont="1" applyFill="1" applyBorder="1" applyAlignment="1" applyProtection="1">
      <alignment horizontal="center" vertical="center" wrapText="1"/>
    </xf>
    <xf numFmtId="0" fontId="5" fillId="0" borderId="49" xfId="0" applyFont="1" applyBorder="1" applyAlignment="1">
      <alignment vertical="center" wrapText="1"/>
    </xf>
    <xf numFmtId="49" fontId="4" fillId="28" borderId="34" xfId="0" applyNumberFormat="1" applyFont="1" applyFill="1" applyBorder="1" applyAlignment="1" applyProtection="1">
      <alignment horizontal="center" vertical="center" wrapText="1"/>
      <protection locked="0"/>
    </xf>
    <xf numFmtId="49" fontId="4" fillId="28" borderId="34" xfId="44" applyNumberFormat="1" applyFont="1" applyFill="1" applyBorder="1" applyAlignment="1" applyProtection="1">
      <alignment horizontal="center" vertical="center" wrapText="1"/>
      <protection locked="0"/>
    </xf>
    <xf numFmtId="49" fontId="6" fillId="26" borderId="61" xfId="0" applyNumberFormat="1" applyFont="1" applyFill="1" applyBorder="1" applyAlignment="1">
      <alignment horizontal="center" vertical="center" wrapText="1"/>
    </xf>
    <xf numFmtId="49" fontId="2" fillId="0" borderId="12" xfId="0" applyNumberFormat="1" applyFont="1" applyBorder="1" applyAlignment="1">
      <alignment vertical="center" wrapText="1"/>
    </xf>
    <xf numFmtId="49" fontId="6" fillId="25" borderId="61" xfId="0" applyNumberFormat="1" applyFont="1" applyFill="1" applyBorder="1" applyAlignment="1">
      <alignment horizontal="center" vertical="center" wrapText="1"/>
    </xf>
    <xf numFmtId="49" fontId="6" fillId="26" borderId="61" xfId="44" applyNumberFormat="1" applyFont="1" applyFill="1" applyBorder="1" applyAlignment="1" applyProtection="1">
      <alignment horizontal="center" vertical="center" wrapText="1"/>
    </xf>
    <xf numFmtId="49" fontId="6" fillId="25" borderId="54" xfId="0" applyNumberFormat="1" applyFont="1" applyFill="1" applyBorder="1" applyAlignment="1">
      <alignment horizontal="center" vertical="center" wrapText="1"/>
    </xf>
    <xf numFmtId="49" fontId="5" fillId="0" borderId="46" xfId="0" applyNumberFormat="1" applyFont="1" applyBorder="1" applyAlignment="1">
      <alignment vertical="center" wrapText="1"/>
    </xf>
    <xf numFmtId="49" fontId="2" fillId="28" borderId="61" xfId="42" applyNumberFormat="1" applyFont="1" applyFill="1" applyBorder="1" applyAlignment="1" applyProtection="1">
      <alignment horizontal="center"/>
      <protection locked="0"/>
    </xf>
    <xf numFmtId="49" fontId="2" fillId="25" borderId="63" xfId="45" applyNumberFormat="1" applyFont="1" applyFill="1" applyBorder="1" applyAlignment="1" applyProtection="1">
      <alignment horizontal="center" vertical="center"/>
    </xf>
    <xf numFmtId="0" fontId="2" fillId="0" borderId="0" xfId="0" applyFont="1" applyAlignment="1">
      <alignment horizontal="center" vertical="center"/>
    </xf>
    <xf numFmtId="0" fontId="2" fillId="0" borderId="0" xfId="0" applyFont="1" applyAlignment="1">
      <alignment horizontal="center" vertical="center" wrapText="1"/>
    </xf>
    <xf numFmtId="44" fontId="4" fillId="0" borderId="56" xfId="0" applyNumberFormat="1" applyFont="1" applyBorder="1" applyAlignment="1" applyProtection="1">
      <alignment horizontal="center" vertical="center" wrapText="1"/>
      <protection locked="0"/>
    </xf>
    <xf numFmtId="44" fontId="6" fillId="0" borderId="0" xfId="0" applyNumberFormat="1" applyFont="1" applyAlignment="1">
      <alignment horizontal="center" vertical="center" wrapText="1"/>
    </xf>
    <xf numFmtId="44" fontId="6" fillId="0" borderId="56" xfId="0" applyNumberFormat="1" applyFont="1" applyBorder="1" applyAlignment="1">
      <alignment horizontal="center" vertical="center" wrapText="1"/>
    </xf>
    <xf numFmtId="44" fontId="2" fillId="0" borderId="56" xfId="42" applyNumberFormat="1" applyFont="1" applyFill="1" applyBorder="1" applyAlignment="1" applyProtection="1">
      <alignment horizontal="center"/>
    </xf>
    <xf numFmtId="44" fontId="2" fillId="0" borderId="56" xfId="45" applyFont="1" applyFill="1" applyBorder="1" applyAlignment="1" applyProtection="1">
      <alignment horizontal="center" vertical="center"/>
    </xf>
    <xf numFmtId="0" fontId="4" fillId="28" borderId="56" xfId="46" applyFont="1" applyFill="1" applyBorder="1" applyAlignment="1">
      <alignment horizontal="center" vertical="top"/>
    </xf>
    <xf numFmtId="0" fontId="4" fillId="28" borderId="56" xfId="46" applyFont="1" applyFill="1" applyBorder="1" applyAlignment="1">
      <alignment horizontal="left" vertical="top" wrapText="1" indent="3"/>
    </xf>
    <xf numFmtId="0" fontId="6" fillId="28" borderId="56" xfId="46" applyFont="1" applyFill="1" applyBorder="1" applyAlignment="1">
      <alignment vertical="top" wrapText="1"/>
    </xf>
    <xf numFmtId="0" fontId="4" fillId="0" borderId="50" xfId="0" applyFont="1" applyBorder="1" applyAlignment="1">
      <alignment horizontal="left" vertical="center" wrapText="1" indent="1"/>
    </xf>
    <xf numFmtId="43" fontId="4" fillId="0" borderId="50" xfId="44" applyFont="1" applyFill="1" applyBorder="1" applyAlignment="1" applyProtection="1">
      <alignment horizontal="center" vertical="center" wrapText="1"/>
      <protection locked="0"/>
    </xf>
    <xf numFmtId="49" fontId="4" fillId="0" borderId="34" xfId="44" applyNumberFormat="1" applyFont="1" applyFill="1" applyBorder="1" applyAlignment="1" applyProtection="1">
      <alignment horizontal="center" vertical="center" wrapText="1"/>
      <protection locked="0"/>
    </xf>
    <xf numFmtId="0" fontId="2" fillId="26" borderId="49" xfId="0" applyFont="1" applyFill="1" applyBorder="1" applyAlignment="1">
      <alignment horizontal="center" vertical="center" wrapText="1"/>
    </xf>
    <xf numFmtId="0" fontId="2" fillId="26" borderId="61" xfId="0" applyFont="1" applyFill="1" applyBorder="1" applyAlignment="1">
      <alignment horizontal="center" vertical="center" wrapText="1"/>
    </xf>
    <xf numFmtId="0" fontId="4" fillId="28" borderId="22" xfId="0" applyFont="1" applyFill="1" applyBorder="1" applyAlignment="1" applyProtection="1">
      <alignment horizontal="left" vertical="center" wrapText="1"/>
      <protection locked="0"/>
    </xf>
    <xf numFmtId="0" fontId="4" fillId="28" borderId="42" xfId="0" applyFont="1" applyFill="1" applyBorder="1" applyAlignment="1" applyProtection="1">
      <alignment horizontal="left" vertical="center" wrapText="1"/>
      <protection locked="0"/>
    </xf>
    <xf numFmtId="0" fontId="4" fillId="0" borderId="49" xfId="0" applyFont="1" applyBorder="1" applyAlignment="1">
      <alignment horizontal="left" vertical="center" wrapText="1"/>
    </xf>
    <xf numFmtId="0" fontId="4" fillId="0" borderId="28" xfId="0" applyFont="1" applyBorder="1" applyAlignment="1">
      <alignment horizontal="left" vertical="center" wrapText="1"/>
    </xf>
    <xf numFmtId="0" fontId="6" fillId="28" borderId="22" xfId="0" applyFont="1" applyFill="1" applyBorder="1" applyAlignment="1" applyProtection="1">
      <alignment horizontal="left" vertical="center" wrapText="1"/>
      <protection locked="0"/>
    </xf>
    <xf numFmtId="0" fontId="6" fillId="28" borderId="42" xfId="0" applyFont="1" applyFill="1" applyBorder="1" applyAlignment="1" applyProtection="1">
      <alignment horizontal="left" vertical="center" wrapText="1"/>
      <protection locked="0"/>
    </xf>
    <xf numFmtId="0" fontId="4" fillId="0" borderId="22" xfId="0" applyFont="1" applyBorder="1" applyAlignment="1" applyProtection="1">
      <alignment horizontal="left" vertical="center" wrapText="1"/>
      <protection locked="0"/>
    </xf>
    <xf numFmtId="0" fontId="4" fillId="0" borderId="42" xfId="0" applyFont="1" applyBorder="1" applyAlignment="1" applyProtection="1">
      <alignment horizontal="left" vertical="center" wrapText="1"/>
      <protection locked="0"/>
    </xf>
    <xf numFmtId="0" fontId="6" fillId="26" borderId="49" xfId="0" applyFont="1" applyFill="1" applyBorder="1" applyAlignment="1">
      <alignment horizontal="right" vertical="center" wrapText="1"/>
    </xf>
    <xf numFmtId="0" fontId="6" fillId="26" borderId="28" xfId="0" applyFont="1" applyFill="1" applyBorder="1" applyAlignment="1">
      <alignment horizontal="right" vertical="center" wrapText="1"/>
    </xf>
    <xf numFmtId="0" fontId="6" fillId="26" borderId="46" xfId="0" applyFont="1" applyFill="1" applyBorder="1" applyAlignment="1">
      <alignment horizontal="right" vertical="center" wrapText="1"/>
    </xf>
    <xf numFmtId="0" fontId="2" fillId="25" borderId="49" xfId="0" applyFont="1" applyFill="1" applyBorder="1" applyAlignment="1">
      <alignment horizontal="center" vertical="center" wrapText="1"/>
    </xf>
    <xf numFmtId="0" fontId="2" fillId="25" borderId="28" xfId="0" applyFont="1" applyFill="1" applyBorder="1" applyAlignment="1">
      <alignment horizontal="center" vertical="center" wrapText="1"/>
    </xf>
    <xf numFmtId="0" fontId="2" fillId="25" borderId="46" xfId="0" applyFont="1" applyFill="1" applyBorder="1" applyAlignment="1">
      <alignment horizontal="center" vertical="center" wrapText="1"/>
    </xf>
    <xf numFmtId="0" fontId="26" fillId="0" borderId="0" xfId="0" applyFont="1" applyAlignment="1">
      <alignment horizontal="left" vertical="center" wrapText="1"/>
    </xf>
    <xf numFmtId="0" fontId="2" fillId="26" borderId="49" xfId="0" applyFont="1" applyFill="1" applyBorder="1" applyAlignment="1">
      <alignment horizontal="center" vertical="center" wrapText="1"/>
    </xf>
    <xf numFmtId="0" fontId="2" fillId="26" borderId="28" xfId="0" applyFont="1" applyFill="1" applyBorder="1" applyAlignment="1">
      <alignment horizontal="center" vertical="center" wrapText="1"/>
    </xf>
    <xf numFmtId="0" fontId="2" fillId="26" borderId="46" xfId="0" applyFont="1" applyFill="1" applyBorder="1" applyAlignment="1">
      <alignment horizontal="center" vertical="center" wrapText="1"/>
    </xf>
    <xf numFmtId="0" fontId="2" fillId="0" borderId="49" xfId="0" applyFont="1" applyBorder="1" applyAlignment="1">
      <alignment horizontal="left" vertical="center" wrapText="1"/>
    </xf>
    <xf numFmtId="0" fontId="2" fillId="0" borderId="28" xfId="0" applyFont="1" applyBorder="1" applyAlignment="1">
      <alignment horizontal="left" vertical="center" wrapText="1"/>
    </xf>
    <xf numFmtId="0" fontId="2" fillId="0" borderId="46" xfId="0" applyFont="1" applyBorder="1" applyAlignment="1">
      <alignment horizontal="left" vertical="center" wrapText="1"/>
    </xf>
    <xf numFmtId="0" fontId="26" fillId="28" borderId="18" xfId="0" applyFont="1" applyFill="1" applyBorder="1" applyAlignment="1" applyProtection="1">
      <alignment horizontal="left" vertical="center" wrapText="1"/>
      <protection locked="0"/>
    </xf>
    <xf numFmtId="0" fontId="2" fillId="0" borderId="64" xfId="0" applyFont="1" applyBorder="1" applyAlignment="1">
      <alignment horizontal="left" vertical="center" wrapText="1"/>
    </xf>
    <xf numFmtId="0" fontId="2" fillId="0" borderId="40" xfId="0" applyFont="1" applyBorder="1" applyAlignment="1">
      <alignment horizontal="left" vertical="center" wrapText="1"/>
    </xf>
    <xf numFmtId="0" fontId="2" fillId="0" borderId="33" xfId="0" applyFont="1" applyBorder="1" applyAlignment="1">
      <alignment horizontal="left" vertical="center" wrapText="1"/>
    </xf>
    <xf numFmtId="0" fontId="2" fillId="0" borderId="22" xfId="0" applyFont="1" applyBorder="1" applyAlignment="1">
      <alignment horizontal="left" vertical="center" wrapText="1"/>
    </xf>
    <xf numFmtId="0" fontId="2" fillId="0" borderId="42" xfId="0" applyFont="1" applyBorder="1" applyAlignment="1">
      <alignment horizontal="left" vertical="center" wrapText="1"/>
    </xf>
    <xf numFmtId="0" fontId="26" fillId="0" borderId="0" xfId="0" applyFont="1" applyAlignment="1">
      <alignment horizontal="center" vertical="center" wrapText="1"/>
    </xf>
    <xf numFmtId="0" fontId="1" fillId="0" borderId="11" xfId="0" applyFont="1" applyBorder="1" applyAlignment="1">
      <alignment horizontal="center" vertical="center"/>
    </xf>
    <xf numFmtId="0" fontId="7" fillId="0" borderId="11" xfId="0" applyFont="1" applyBorder="1" applyAlignment="1">
      <alignment horizontal="center" vertical="center"/>
    </xf>
    <xf numFmtId="0" fontId="1" fillId="28" borderId="18" xfId="0" applyFont="1" applyFill="1" applyBorder="1" applyAlignment="1" applyProtection="1">
      <alignment horizontal="center"/>
      <protection locked="0"/>
    </xf>
    <xf numFmtId="0" fontId="1" fillId="28" borderId="18" xfId="0" applyFont="1" applyFill="1" applyBorder="1" applyAlignment="1" applyProtection="1">
      <alignment horizontal="center" vertical="center"/>
      <protection locked="0"/>
    </xf>
    <xf numFmtId="0" fontId="2" fillId="0" borderId="0" xfId="0" applyFont="1" applyAlignment="1">
      <alignment horizontal="left" wrapText="1"/>
    </xf>
    <xf numFmtId="0" fontId="5" fillId="0" borderId="0" xfId="0" applyFont="1" applyAlignment="1">
      <alignment horizontal="left" wrapText="1"/>
    </xf>
    <xf numFmtId="0" fontId="4" fillId="0" borderId="0" xfId="0" applyFont="1" applyAlignment="1">
      <alignment horizontal="justify" vertical="justify" wrapText="1"/>
    </xf>
    <xf numFmtId="0" fontId="2" fillId="26" borderId="65" xfId="0" applyFont="1" applyFill="1" applyBorder="1" applyAlignment="1">
      <alignment horizontal="center" vertical="center" wrapText="1"/>
    </xf>
    <xf numFmtId="0" fontId="2" fillId="26" borderId="67" xfId="0" applyFont="1" applyFill="1" applyBorder="1" applyAlignment="1">
      <alignment horizontal="center" vertical="center" wrapText="1"/>
    </xf>
    <xf numFmtId="44" fontId="4" fillId="0" borderId="22" xfId="45" applyFont="1" applyFill="1" applyBorder="1" applyAlignment="1" applyProtection="1">
      <alignment horizontal="center" vertical="center"/>
    </xf>
    <xf numFmtId="44" fontId="4" fillId="0" borderId="55" xfId="45" applyFont="1" applyFill="1" applyBorder="1" applyAlignment="1" applyProtection="1">
      <alignment horizontal="center" vertical="center"/>
    </xf>
    <xf numFmtId="43" fontId="4" fillId="0" borderId="68" xfId="44" applyFont="1" applyFill="1" applyBorder="1" applyAlignment="1" applyProtection="1">
      <alignment horizontal="center" vertical="center"/>
    </xf>
    <xf numFmtId="43" fontId="4" fillId="0" borderId="24" xfId="44" applyFont="1" applyFill="1" applyBorder="1" applyAlignment="1" applyProtection="1">
      <alignment horizontal="center" vertical="center"/>
    </xf>
    <xf numFmtId="44" fontId="6" fillId="0" borderId="75" xfId="45" applyFont="1" applyFill="1" applyBorder="1" applyAlignment="1" applyProtection="1">
      <alignment horizontal="center" vertical="center"/>
    </xf>
    <xf numFmtId="44" fontId="6" fillId="0" borderId="74" xfId="45" applyFont="1" applyFill="1" applyBorder="1" applyAlignment="1" applyProtection="1">
      <alignment horizontal="center" vertical="center"/>
    </xf>
    <xf numFmtId="0" fontId="1" fillId="0" borderId="0" xfId="0" applyFont="1" applyAlignment="1">
      <alignment horizontal="center" vertical="center"/>
    </xf>
    <xf numFmtId="166" fontId="1" fillId="28" borderId="18" xfId="0" applyNumberFormat="1" applyFont="1" applyFill="1" applyBorder="1" applyAlignment="1" applyProtection="1">
      <alignment horizontal="center"/>
      <protection locked="0"/>
    </xf>
    <xf numFmtId="14" fontId="7" fillId="28" borderId="18" xfId="0" applyNumberFormat="1" applyFont="1" applyFill="1" applyBorder="1" applyAlignment="1" applyProtection="1">
      <alignment horizontal="center" vertical="center"/>
      <protection locked="0"/>
    </xf>
    <xf numFmtId="43" fontId="4" fillId="0" borderId="22" xfId="44" applyFont="1" applyFill="1" applyBorder="1" applyAlignment="1" applyProtection="1">
      <alignment horizontal="center" vertical="center"/>
    </xf>
    <xf numFmtId="43" fontId="4" fillId="0" borderId="55" xfId="44" applyFont="1" applyFill="1" applyBorder="1" applyAlignment="1" applyProtection="1">
      <alignment horizontal="center" vertical="center"/>
    </xf>
    <xf numFmtId="0" fontId="4" fillId="24" borderId="22" xfId="0" applyFont="1" applyFill="1" applyBorder="1" applyAlignment="1">
      <alignment horizontal="left" vertical="center" wrapText="1"/>
    </xf>
    <xf numFmtId="0" fontId="4" fillId="24" borderId="42" xfId="0" applyFont="1" applyFill="1" applyBorder="1" applyAlignment="1">
      <alignment horizontal="left" vertical="center" wrapText="1"/>
    </xf>
    <xf numFmtId="0" fontId="2" fillId="0" borderId="0" xfId="0" applyFont="1" applyAlignment="1">
      <alignment horizontal="center" vertical="center" wrapText="1"/>
    </xf>
    <xf numFmtId="0" fontId="26" fillId="0" borderId="0" xfId="0" applyFont="1" applyAlignment="1" applyProtection="1">
      <alignment horizontal="center" vertical="center" wrapText="1"/>
      <protection locked="0"/>
    </xf>
    <xf numFmtId="0" fontId="1" fillId="0" borderId="25" xfId="0" applyFont="1" applyBorder="1" applyAlignment="1">
      <alignment horizontal="left" wrapText="1"/>
    </xf>
    <xf numFmtId="0" fontId="1" fillId="0" borderId="11" xfId="0" applyFont="1" applyBorder="1" applyAlignment="1">
      <alignment horizontal="left" wrapText="1"/>
    </xf>
    <xf numFmtId="0" fontId="1" fillId="24" borderId="13" xfId="0" applyFont="1" applyFill="1" applyBorder="1" applyAlignment="1">
      <alignment horizontal="left" vertical="top" wrapText="1"/>
    </xf>
    <xf numFmtId="0" fontId="1" fillId="24" borderId="14" xfId="0" applyFont="1" applyFill="1" applyBorder="1" applyAlignment="1">
      <alignment horizontal="left" vertical="top" wrapText="1"/>
    </xf>
    <xf numFmtId="0" fontId="1" fillId="0" borderId="10" xfId="0" applyFont="1" applyBorder="1" applyAlignment="1">
      <alignment horizontal="left" wrapText="1"/>
    </xf>
    <xf numFmtId="0" fontId="1" fillId="0" borderId="26" xfId="0" applyFont="1" applyBorder="1" applyAlignment="1">
      <alignment horizontal="left" wrapText="1"/>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29" xfId="0" applyFont="1" applyBorder="1" applyAlignment="1">
      <alignment horizontal="center" vertical="center" wrapText="1"/>
    </xf>
    <xf numFmtId="0" fontId="2" fillId="0" borderId="30" xfId="0" applyFont="1" applyBorder="1" applyAlignment="1">
      <alignment horizontal="center" vertical="center" wrapText="1"/>
    </xf>
    <xf numFmtId="44" fontId="6" fillId="26" borderId="70" xfId="42" applyNumberFormat="1" applyFont="1" applyFill="1" applyBorder="1" applyAlignment="1" applyProtection="1">
      <alignment horizontal="center"/>
    </xf>
    <xf numFmtId="44" fontId="6" fillId="26" borderId="60" xfId="42" applyNumberFormat="1" applyFont="1" applyFill="1" applyBorder="1" applyAlignment="1" applyProtection="1">
      <alignment horizontal="center"/>
    </xf>
    <xf numFmtId="44" fontId="2" fillId="25" borderId="71" xfId="45" applyFont="1" applyFill="1" applyBorder="1" applyAlignment="1" applyProtection="1">
      <alignment horizontal="center" vertical="center"/>
    </xf>
    <xf numFmtId="44" fontId="2" fillId="25" borderId="38" xfId="45" applyFont="1" applyFill="1" applyBorder="1" applyAlignment="1" applyProtection="1">
      <alignment horizontal="center" vertical="center"/>
    </xf>
    <xf numFmtId="9" fontId="6" fillId="26" borderId="40" xfId="42" applyFont="1" applyFill="1" applyBorder="1" applyAlignment="1" applyProtection="1">
      <alignment horizontal="right"/>
    </xf>
    <xf numFmtId="44" fontId="6" fillId="26" borderId="65" xfId="45" applyFont="1" applyFill="1" applyBorder="1" applyAlignment="1" applyProtection="1">
      <alignment horizontal="right"/>
    </xf>
    <xf numFmtId="44" fontId="6" fillId="26" borderId="48" xfId="45" applyFont="1" applyFill="1" applyBorder="1" applyAlignment="1" applyProtection="1">
      <alignment horizontal="right"/>
    </xf>
    <xf numFmtId="0" fontId="8" fillId="25" borderId="72" xfId="0" applyFont="1" applyFill="1" applyBorder="1" applyAlignment="1">
      <alignment horizontal="left" vertical="center"/>
    </xf>
    <xf numFmtId="0" fontId="8" fillId="25" borderId="68" xfId="0" applyFont="1" applyFill="1" applyBorder="1" applyAlignment="1">
      <alignment horizontal="left" vertical="center"/>
    </xf>
    <xf numFmtId="0" fontId="8" fillId="25" borderId="73" xfId="0" applyFont="1" applyFill="1" applyBorder="1" applyAlignment="1">
      <alignment horizontal="left" vertical="center"/>
    </xf>
    <xf numFmtId="44" fontId="8" fillId="25" borderId="53" xfId="45" applyFont="1" applyFill="1" applyBorder="1" applyAlignment="1" applyProtection="1">
      <alignment horizontal="center" vertical="center"/>
    </xf>
    <xf numFmtId="44" fontId="8" fillId="25" borderId="76" xfId="45" applyFont="1" applyFill="1" applyBorder="1" applyAlignment="1" applyProtection="1">
      <alignment horizontal="center" vertical="center"/>
    </xf>
    <xf numFmtId="44" fontId="6" fillId="26" borderId="65" xfId="45" applyFont="1" applyFill="1" applyBorder="1" applyAlignment="1" applyProtection="1">
      <alignment horizontal="center"/>
    </xf>
    <xf numFmtId="44" fontId="6" fillId="26" borderId="48" xfId="45" applyFont="1" applyFill="1" applyBorder="1" applyAlignment="1" applyProtection="1">
      <alignment horizontal="center"/>
    </xf>
    <xf numFmtId="0" fontId="2" fillId="25" borderId="27" xfId="0" applyFont="1" applyFill="1" applyBorder="1" applyAlignment="1">
      <alignment horizontal="left" vertical="center" wrapText="1"/>
    </xf>
    <xf numFmtId="0" fontId="2" fillId="25" borderId="28" xfId="0" applyFont="1" applyFill="1" applyBorder="1" applyAlignment="1">
      <alignment horizontal="left" vertical="center" wrapText="1"/>
    </xf>
    <xf numFmtId="0" fontId="2" fillId="25" borderId="32" xfId="0" applyFont="1" applyFill="1" applyBorder="1" applyAlignment="1">
      <alignment horizontal="left" vertical="center" wrapText="1"/>
    </xf>
    <xf numFmtId="0" fontId="2" fillId="26" borderId="48" xfId="0" applyFont="1" applyFill="1" applyBorder="1" applyAlignment="1">
      <alignment horizontal="center" vertical="center" wrapText="1"/>
    </xf>
    <xf numFmtId="0" fontId="2" fillId="26" borderId="19" xfId="0" applyFont="1" applyFill="1" applyBorder="1" applyAlignment="1">
      <alignment horizontal="center" vertical="center" wrapText="1"/>
    </xf>
    <xf numFmtId="0" fontId="2" fillId="26" borderId="21" xfId="0" applyFont="1" applyFill="1" applyBorder="1" applyAlignment="1">
      <alignment horizontal="center" vertical="center" wrapText="1"/>
    </xf>
    <xf numFmtId="0" fontId="2" fillId="26" borderId="20" xfId="0" applyFont="1" applyFill="1" applyBorder="1" applyAlignment="1">
      <alignment horizontal="center" vertical="center" wrapText="1"/>
    </xf>
    <xf numFmtId="0" fontId="2" fillId="26" borderId="66" xfId="0" applyFont="1" applyFill="1" applyBorder="1" applyAlignment="1">
      <alignment horizontal="left" wrapText="1"/>
    </xf>
    <xf numFmtId="0" fontId="2" fillId="26" borderId="47" xfId="0" applyFont="1" applyFill="1" applyBorder="1" applyAlignment="1">
      <alignment horizontal="left" wrapText="1"/>
    </xf>
    <xf numFmtId="0" fontId="2" fillId="26" borderId="48" xfId="0" applyFont="1" applyFill="1" applyBorder="1" applyAlignment="1">
      <alignment horizontal="left" wrapText="1"/>
    </xf>
    <xf numFmtId="0" fontId="2" fillId="26" borderId="16" xfId="0" applyFont="1" applyFill="1" applyBorder="1" applyAlignment="1">
      <alignment horizontal="left" wrapText="1"/>
    </xf>
    <xf numFmtId="0" fontId="2" fillId="26" borderId="39" xfId="0" applyFont="1" applyFill="1" applyBorder="1" applyAlignment="1">
      <alignment horizontal="left" wrapText="1"/>
    </xf>
    <xf numFmtId="0" fontId="2" fillId="26" borderId="20" xfId="0" applyFont="1" applyFill="1" applyBorder="1" applyAlignment="1">
      <alignment horizontal="left" wrapText="1"/>
    </xf>
    <xf numFmtId="44" fontId="6" fillId="0" borderId="69" xfId="44" applyNumberFormat="1" applyFont="1" applyFill="1" applyBorder="1" applyAlignment="1" applyProtection="1">
      <alignment horizontal="center" vertical="center" wrapText="1"/>
    </xf>
    <xf numFmtId="44" fontId="6" fillId="0" borderId="35" xfId="44" applyNumberFormat="1" applyFont="1" applyFill="1" applyBorder="1" applyAlignment="1" applyProtection="1">
      <alignment horizontal="center" vertical="center" wrapText="1"/>
    </xf>
    <xf numFmtId="44" fontId="6" fillId="26" borderId="41" xfId="0" applyNumberFormat="1" applyFont="1" applyFill="1" applyBorder="1" applyAlignment="1">
      <alignment horizontal="center" vertical="center" wrapText="1"/>
    </xf>
    <xf numFmtId="44" fontId="6" fillId="26" borderId="37" xfId="0" applyNumberFormat="1" applyFont="1" applyFill="1" applyBorder="1" applyAlignment="1">
      <alignment horizontal="center" vertical="center" wrapText="1"/>
    </xf>
    <xf numFmtId="0" fontId="2" fillId="0" borderId="45" xfId="0" applyFont="1" applyBorder="1" applyAlignment="1">
      <alignment horizontal="left" vertical="center" wrapText="1"/>
    </xf>
    <xf numFmtId="0" fontId="2" fillId="0" borderId="31" xfId="0" applyFont="1" applyBorder="1" applyAlignment="1">
      <alignment horizontal="right" vertical="center" wrapText="1"/>
    </xf>
    <xf numFmtId="0" fontId="2" fillId="0" borderId="22" xfId="0" applyFont="1" applyBorder="1" applyAlignment="1">
      <alignment horizontal="right" vertical="center" wrapText="1"/>
    </xf>
    <xf numFmtId="0" fontId="2" fillId="0" borderId="42" xfId="0" applyFont="1" applyBorder="1" applyAlignment="1">
      <alignment horizontal="right" vertical="center" wrapText="1"/>
    </xf>
    <xf numFmtId="0" fontId="2" fillId="0" borderId="3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42" xfId="0" applyFont="1" applyBorder="1" applyAlignment="1">
      <alignment horizontal="center" vertical="center" wrapText="1"/>
    </xf>
    <xf numFmtId="0" fontId="2" fillId="0" borderId="31" xfId="0" applyFont="1" applyBorder="1" applyAlignment="1">
      <alignment horizontal="left" vertical="center" wrapText="1"/>
    </xf>
    <xf numFmtId="0" fontId="2" fillId="0" borderId="64" xfId="0" applyFont="1" applyBorder="1" applyAlignment="1">
      <alignment horizontal="center" vertical="center" wrapText="1"/>
    </xf>
    <xf numFmtId="0" fontId="2" fillId="0" borderId="33" xfId="0" applyFont="1" applyBorder="1" applyAlignment="1">
      <alignment horizontal="center" vertical="center" wrapText="1"/>
    </xf>
    <xf numFmtId="0" fontId="2" fillId="0" borderId="50" xfId="0" applyFont="1" applyBorder="1" applyAlignment="1">
      <alignment horizontal="center" vertical="center" wrapText="1"/>
    </xf>
    <xf numFmtId="0" fontId="4" fillId="24" borderId="50" xfId="0" applyFont="1" applyFill="1" applyBorder="1" applyAlignment="1">
      <alignment horizontal="center" vertical="center" wrapText="1"/>
    </xf>
    <xf numFmtId="0" fontId="4" fillId="24" borderId="42" xfId="0" applyFont="1" applyFill="1" applyBorder="1" applyAlignment="1">
      <alignment horizontal="center" vertical="center" wrapText="1"/>
    </xf>
    <xf numFmtId="43" fontId="4" fillId="0" borderId="50" xfId="44" applyFont="1" applyFill="1" applyBorder="1" applyAlignment="1" applyProtection="1">
      <alignment horizontal="center" vertical="center" wrapText="1"/>
    </xf>
    <xf numFmtId="43" fontId="4" fillId="0" borderId="42" xfId="44" applyFont="1" applyFill="1" applyBorder="1" applyAlignment="1" applyProtection="1">
      <alignment horizontal="center" vertical="center" wrapText="1"/>
    </xf>
    <xf numFmtId="0" fontId="2" fillId="26" borderId="43" xfId="0" applyFont="1" applyFill="1" applyBorder="1" applyAlignment="1">
      <alignment horizontal="center" vertical="center" wrapText="1"/>
    </xf>
    <xf numFmtId="0" fontId="2" fillId="26" borderId="41" xfId="0" applyFont="1" applyFill="1" applyBorder="1" applyAlignment="1">
      <alignment horizontal="center" vertical="center" wrapText="1"/>
    </xf>
    <xf numFmtId="0" fontId="2" fillId="26" borderId="44" xfId="0" applyFont="1" applyFill="1" applyBorder="1" applyAlignment="1">
      <alignment horizontal="center" vertical="center" wrapText="1"/>
    </xf>
    <xf numFmtId="44" fontId="4" fillId="24" borderId="50" xfId="45" applyFont="1" applyFill="1" applyBorder="1" applyAlignment="1" applyProtection="1">
      <alignment horizontal="center" vertical="center" wrapText="1"/>
    </xf>
    <xf numFmtId="44" fontId="4" fillId="24" borderId="42" xfId="45" applyFont="1" applyFill="1" applyBorder="1" applyAlignment="1" applyProtection="1">
      <alignment horizontal="center" vertical="center" wrapText="1"/>
    </xf>
    <xf numFmtId="43" fontId="4" fillId="24" borderId="50" xfId="44" applyFont="1" applyFill="1" applyBorder="1" applyAlignment="1" applyProtection="1">
      <alignment horizontal="center" vertical="center" wrapText="1"/>
    </xf>
    <xf numFmtId="43" fontId="4" fillId="24" borderId="42" xfId="44" applyFont="1" applyFill="1" applyBorder="1" applyAlignment="1" applyProtection="1">
      <alignment horizontal="center" vertical="center" wrapText="1"/>
    </xf>
    <xf numFmtId="44" fontId="4" fillId="0" borderId="50" xfId="45" applyFont="1" applyFill="1" applyBorder="1" applyAlignment="1" applyProtection="1">
      <alignment horizontal="center" vertical="center" wrapText="1"/>
    </xf>
    <xf numFmtId="44" fontId="4" fillId="0" borderId="42" xfId="45" applyFont="1" applyFill="1" applyBorder="1" applyAlignment="1" applyProtection="1">
      <alignment horizontal="center" vertical="center" wrapText="1"/>
    </xf>
    <xf numFmtId="0" fontId="2" fillId="0" borderId="36" xfId="0" applyFont="1" applyBorder="1" applyAlignment="1">
      <alignment horizontal="center" vertical="center" wrapText="1"/>
    </xf>
    <xf numFmtId="0" fontId="2" fillId="0" borderId="55" xfId="0" applyFont="1" applyBorder="1" applyAlignment="1">
      <alignment horizontal="center" vertical="center" wrapText="1"/>
    </xf>
    <xf numFmtId="0" fontId="6" fillId="0" borderId="31" xfId="0" applyFont="1" applyBorder="1" applyAlignment="1">
      <alignment horizontal="right" vertical="center" wrapText="1"/>
    </xf>
    <xf numFmtId="0" fontId="6" fillId="0" borderId="22" xfId="0" applyFont="1" applyBorder="1" applyAlignment="1">
      <alignment horizontal="right" vertical="center" wrapText="1"/>
    </xf>
    <xf numFmtId="0" fontId="6" fillId="0" borderId="42" xfId="0" applyFont="1" applyBorder="1" applyAlignment="1">
      <alignment horizontal="right" vertical="center" wrapText="1"/>
    </xf>
    <xf numFmtId="43" fontId="4" fillId="24" borderId="51" xfId="44" applyFont="1" applyFill="1" applyBorder="1" applyAlignment="1" applyProtection="1">
      <alignment horizontal="center" vertical="center" wrapText="1"/>
    </xf>
    <xf numFmtId="43" fontId="4" fillId="24" borderId="73" xfId="44" applyFont="1" applyFill="1" applyBorder="1" applyAlignment="1" applyProtection="1">
      <alignment horizontal="center" vertical="center" wrapText="1"/>
    </xf>
    <xf numFmtId="44" fontId="6" fillId="0" borderId="17" xfId="45" applyFont="1" applyFill="1" applyBorder="1" applyAlignment="1" applyProtection="1">
      <alignment horizontal="center" vertical="center" wrapText="1"/>
    </xf>
    <xf numFmtId="44" fontId="6" fillId="0" borderId="12" xfId="45" applyFont="1" applyFill="1" applyBorder="1" applyAlignment="1" applyProtection="1">
      <alignment horizontal="center" vertical="center" wrapText="1"/>
    </xf>
    <xf numFmtId="44" fontId="6" fillId="26" borderId="52" xfId="45" applyFont="1" applyFill="1" applyBorder="1" applyAlignment="1" applyProtection="1">
      <alignment horizontal="center" vertical="center" wrapText="1"/>
    </xf>
    <xf numFmtId="44" fontId="6" fillId="26" borderId="44" xfId="45" applyFont="1" applyFill="1" applyBorder="1" applyAlignment="1" applyProtection="1">
      <alignment horizontal="center" vertical="center" wrapText="1"/>
    </xf>
    <xf numFmtId="43" fontId="4" fillId="0" borderId="51" xfId="44" applyFont="1" applyFill="1" applyBorder="1" applyAlignment="1" applyProtection="1">
      <alignment horizontal="center" vertical="center" wrapText="1"/>
    </xf>
    <xf numFmtId="43" fontId="4" fillId="0" borderId="73" xfId="44" applyFont="1" applyFill="1" applyBorder="1" applyAlignment="1" applyProtection="1">
      <alignment horizontal="center" vertical="center" wrapText="1"/>
    </xf>
    <xf numFmtId="0" fontId="1" fillId="0" borderId="11" xfId="0" applyFont="1" applyBorder="1" applyAlignment="1">
      <alignment horizontal="center" vertical="center" wrapText="1"/>
    </xf>
    <xf numFmtId="0" fontId="1" fillId="0" borderId="18" xfId="0" applyFont="1" applyBorder="1" applyAlignment="1">
      <alignment horizontal="center" wrapText="1"/>
    </xf>
    <xf numFmtId="0" fontId="1" fillId="0" borderId="0" xfId="0" applyFont="1" applyAlignment="1">
      <alignment horizontal="center"/>
    </xf>
    <xf numFmtId="167" fontId="1" fillId="28" borderId="18" xfId="0" applyNumberFormat="1" applyFont="1" applyFill="1" applyBorder="1" applyAlignment="1" applyProtection="1">
      <alignment horizontal="center"/>
      <protection locked="0"/>
    </xf>
    <xf numFmtId="0" fontId="3" fillId="0" borderId="18" xfId="0" applyFont="1" applyBorder="1" applyAlignment="1">
      <alignment horizontal="center" vertical="center" wrapText="1"/>
    </xf>
    <xf numFmtId="2" fontId="2" fillId="0" borderId="17" xfId="0" applyNumberFormat="1" applyFont="1" applyBorder="1" applyAlignment="1">
      <alignment horizontal="center"/>
    </xf>
    <xf numFmtId="2" fontId="2" fillId="0" borderId="18" xfId="0" applyNumberFormat="1" applyFont="1" applyBorder="1" applyAlignment="1">
      <alignment horizontal="center"/>
    </xf>
    <xf numFmtId="2" fontId="2" fillId="0" borderId="12" xfId="0" applyNumberFormat="1" applyFont="1" applyBorder="1" applyAlignment="1">
      <alignment horizontal="center"/>
    </xf>
    <xf numFmtId="165" fontId="2" fillId="0" borderId="17" xfId="0" applyNumberFormat="1" applyFont="1" applyBorder="1" applyAlignment="1">
      <alignment horizontal="center"/>
    </xf>
    <xf numFmtId="165" fontId="2" fillId="0" borderId="18" xfId="0" applyNumberFormat="1" applyFont="1" applyBorder="1" applyAlignment="1">
      <alignment horizontal="center"/>
    </xf>
    <xf numFmtId="165" fontId="2" fillId="0" borderId="12" xfId="0" applyNumberFormat="1" applyFont="1" applyBorder="1" applyAlignment="1">
      <alignment horizontal="center"/>
    </xf>
    <xf numFmtId="0" fontId="0" fillId="0" borderId="11" xfId="0" applyBorder="1" applyAlignment="1">
      <alignment horizontal="center" vertical="top"/>
    </xf>
    <xf numFmtId="0" fontId="2" fillId="0" borderId="0" xfId="0" applyFont="1" applyAlignment="1">
      <alignment vertical="center" wrapText="1"/>
    </xf>
    <xf numFmtId="0" fontId="1" fillId="28" borderId="0" xfId="0" applyFont="1" applyFill="1" applyAlignment="1">
      <alignment horizontal="left" vertical="center"/>
    </xf>
    <xf numFmtId="0" fontId="2" fillId="28" borderId="0" xfId="0" applyFont="1" applyFill="1" applyAlignment="1">
      <alignment horizontal="left" vertical="center" wrapText="1"/>
    </xf>
    <xf numFmtId="0" fontId="29" fillId="28" borderId="0" xfId="0" applyFont="1" applyFill="1" applyAlignment="1">
      <alignment horizontal="left" vertical="top" wrapText="1"/>
    </xf>
    <xf numFmtId="0" fontId="29" fillId="28" borderId="0" xfId="0" applyFont="1" applyFill="1" applyAlignment="1">
      <alignment horizontal="left" vertical="top"/>
    </xf>
    <xf numFmtId="0" fontId="3" fillId="28" borderId="0" xfId="0" applyFont="1" applyFill="1" applyAlignment="1">
      <alignment horizontal="center" vertical="top"/>
    </xf>
    <xf numFmtId="0" fontId="3" fillId="0" borderId="0" xfId="0" applyFont="1" applyAlignment="1">
      <alignment horizontal="center" vertical="top"/>
    </xf>
    <xf numFmtId="0" fontId="1" fillId="0" borderId="10" xfId="0" applyFont="1" applyBorder="1" applyAlignment="1">
      <alignment horizontal="left" vertical="top" wrapText="1"/>
    </xf>
    <xf numFmtId="0" fontId="1" fillId="0" borderId="11" xfId="0" applyFont="1" applyBorder="1" applyAlignment="1">
      <alignment horizontal="left" vertical="top" wrapText="1"/>
    </xf>
    <xf numFmtId="0" fontId="1" fillId="0" borderId="23" xfId="0" applyFont="1" applyBorder="1" applyAlignment="1">
      <alignment horizontal="left" vertical="top" wrapText="1"/>
    </xf>
    <xf numFmtId="0" fontId="1" fillId="0" borderId="10" xfId="0" applyFont="1" applyBorder="1" applyAlignment="1">
      <alignment horizontal="left" vertical="top"/>
    </xf>
    <xf numFmtId="0" fontId="1" fillId="0" borderId="11" xfId="0" applyFont="1" applyBorder="1" applyAlignment="1">
      <alignment horizontal="left" vertical="top"/>
    </xf>
    <xf numFmtId="0" fontId="1" fillId="0" borderId="23" xfId="0" applyFont="1" applyBorder="1" applyAlignment="1">
      <alignment horizontal="left" vertical="top"/>
    </xf>
    <xf numFmtId="0" fontId="2" fillId="0" borderId="0" xfId="0" applyFont="1" applyAlignment="1">
      <alignment horizontal="right" vertical="top" wrapText="1"/>
    </xf>
    <xf numFmtId="0" fontId="26" fillId="0" borderId="0" xfId="0" applyFont="1" applyAlignment="1">
      <alignment horizontal="center" vertical="center"/>
    </xf>
    <xf numFmtId="0" fontId="3" fillId="0" borderId="18" xfId="0" applyFont="1" applyBorder="1" applyAlignment="1">
      <alignment horizontal="center" vertical="top"/>
    </xf>
    <xf numFmtId="0" fontId="2" fillId="0" borderId="17" xfId="43" applyNumberFormat="1" applyFont="1" applyFill="1" applyBorder="1" applyAlignment="1">
      <alignment horizontal="center"/>
    </xf>
    <xf numFmtId="0" fontId="2" fillId="0" borderId="18" xfId="0" applyFont="1" applyBorder="1" applyAlignment="1">
      <alignment horizontal="center"/>
    </xf>
    <xf numFmtId="0" fontId="2" fillId="0" borderId="12" xfId="0" applyFont="1" applyBorder="1" applyAlignment="1">
      <alignment horizontal="center"/>
    </xf>
    <xf numFmtId="165" fontId="2" fillId="0" borderId="17" xfId="0" applyNumberFormat="1" applyFont="1" applyBorder="1" applyAlignment="1">
      <alignment horizontal="center" wrapText="1"/>
    </xf>
    <xf numFmtId="165" fontId="2" fillId="0" borderId="18" xfId="0" applyNumberFormat="1" applyFont="1" applyBorder="1" applyAlignment="1">
      <alignment horizontal="center" wrapText="1"/>
    </xf>
    <xf numFmtId="165" fontId="2" fillId="0" borderId="12" xfId="0" applyNumberFormat="1" applyFont="1" applyBorder="1" applyAlignment="1">
      <alignment horizontal="center" wrapText="1"/>
    </xf>
  </cellXfs>
  <cellStyles count="47">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44" builtinId="3"/>
    <cellStyle name="Currency" xfId="45" builtinId="4"/>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Hyperlink" xfId="43" builtinId="8"/>
    <cellStyle name="Input" xfId="34" builtinId="20" customBuiltin="1"/>
    <cellStyle name="Linked Cell" xfId="35" builtinId="24" customBuiltin="1"/>
    <cellStyle name="Neutral" xfId="36" builtinId="28" customBuiltin="1"/>
    <cellStyle name="Normal" xfId="0" builtinId="0"/>
    <cellStyle name="Normal 2" xfId="46" xr:uid="{FD14155E-920E-4ED2-A265-32BA2D4B49E0}"/>
    <cellStyle name="Note" xfId="37" builtinId="10" customBuiltin="1"/>
    <cellStyle name="Output" xfId="38" builtinId="21" customBuiltin="1"/>
    <cellStyle name="Percent" xfId="42" builtinId="5"/>
    <cellStyle name="Title" xfId="39" builtinId="15" customBuiltin="1"/>
    <cellStyle name="Total" xfId="40" builtinId="25" customBuiltin="1"/>
    <cellStyle name="Warning Text" xfId="41" builtinId="11"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68E1CF"/>
      <rgbColor rgb="0018B163"/>
      <rgbColor rgb="0074EAB9"/>
      <rgbColor rgb="00F0ECB9"/>
      <rgbColor rgb="00E45EC4"/>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317500</xdr:colOff>
          <xdr:row>12</xdr:row>
          <xdr:rowOff>107950</xdr:rowOff>
        </xdr:from>
        <xdr:to>
          <xdr:col>0</xdr:col>
          <xdr:colOff>533400</xdr:colOff>
          <xdr:row>14</xdr:row>
          <xdr:rowOff>127000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3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298450</xdr:colOff>
          <xdr:row>15</xdr:row>
          <xdr:rowOff>184150</xdr:rowOff>
        </xdr:from>
        <xdr:to>
          <xdr:col>0</xdr:col>
          <xdr:colOff>660400</xdr:colOff>
          <xdr:row>17</xdr:row>
          <xdr:rowOff>57150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3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publichealth.lacounty.gov/OW/OWH_ADMIN/OWH/Domestic%20Violence%20Contracts/Finance/Forms%20&amp;%20Instructions/Closeout%20Report%20Form/Annual%20Cost%20Report%20Summary%20-%206.8.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nancial Closeout - Att A"/>
      <sheetName val="Sheet1"/>
      <sheetName val="Final Property Inventory-Att B "/>
    </sheetNames>
    <sheetDataSet>
      <sheetData sheetId="0">
        <row r="3">
          <cell r="A3" t="str">
            <v>OFFICE OF WOMEN'S HEALTH</v>
          </cell>
          <cell r="B3"/>
          <cell r="C3"/>
          <cell r="D3"/>
          <cell r="E3"/>
          <cell r="F3"/>
        </row>
      </sheetData>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4.bin"/><Relationship Id="rId1" Type="http://schemas.openxmlformats.org/officeDocument/2006/relationships/hyperlink" Target="mailto:=@'Financial%20Closeout'!A6:B6"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58EF33-6763-4160-AF8F-DE1FA723050C}">
  <sheetPr>
    <pageSetUpPr fitToPage="1"/>
  </sheetPr>
  <dimension ref="A3:B37"/>
  <sheetViews>
    <sheetView zoomScale="81" zoomScaleNormal="81" workbookViewId="0">
      <selection activeCell="B3" sqref="B3"/>
    </sheetView>
  </sheetViews>
  <sheetFormatPr defaultColWidth="9.08984375" defaultRowHeight="14" x14ac:dyDescent="0.3"/>
  <cols>
    <col min="1" max="1" width="34.26953125" style="24" customWidth="1"/>
    <col min="2" max="2" width="126.26953125" style="24" customWidth="1"/>
    <col min="3" max="16384" width="9.08984375" style="24"/>
  </cols>
  <sheetData>
    <row r="3" spans="1:2" s="23" customFormat="1" x14ac:dyDescent="0.25">
      <c r="A3" s="22" t="s">
        <v>54</v>
      </c>
    </row>
    <row r="4" spans="1:2" s="23" customFormat="1" x14ac:dyDescent="0.25">
      <c r="A4" s="36"/>
      <c r="B4" s="37"/>
    </row>
    <row r="5" spans="1:2" s="23" customFormat="1" x14ac:dyDescent="0.25">
      <c r="A5" s="38" t="s">
        <v>55</v>
      </c>
      <c r="B5" s="39" t="s">
        <v>86</v>
      </c>
    </row>
    <row r="6" spans="1:2" s="23" customFormat="1" x14ac:dyDescent="0.25">
      <c r="A6" s="38"/>
      <c r="B6" s="39"/>
    </row>
    <row r="7" spans="1:2" s="23" customFormat="1" ht="28" x14ac:dyDescent="0.25">
      <c r="A7" s="38" t="s">
        <v>56</v>
      </c>
      <c r="B7" s="40" t="s">
        <v>78</v>
      </c>
    </row>
    <row r="8" spans="1:2" s="23" customFormat="1" x14ac:dyDescent="0.25">
      <c r="A8" s="38"/>
      <c r="B8" s="40"/>
    </row>
    <row r="9" spans="1:2" s="23" customFormat="1" ht="28" x14ac:dyDescent="0.25">
      <c r="A9" s="38"/>
      <c r="B9" s="40" t="s">
        <v>80</v>
      </c>
    </row>
    <row r="10" spans="1:2" s="23" customFormat="1" x14ac:dyDescent="0.25">
      <c r="A10" s="38"/>
      <c r="B10" s="40"/>
    </row>
    <row r="11" spans="1:2" s="23" customFormat="1" ht="70" x14ac:dyDescent="0.25">
      <c r="A11" s="38"/>
      <c r="B11" s="40" t="s">
        <v>81</v>
      </c>
    </row>
    <row r="12" spans="1:2" s="23" customFormat="1" x14ac:dyDescent="0.25">
      <c r="A12" s="38"/>
      <c r="B12" s="40"/>
    </row>
    <row r="13" spans="1:2" s="23" customFormat="1" ht="28" x14ac:dyDescent="0.25">
      <c r="A13" s="38"/>
      <c r="B13" s="96" t="s">
        <v>82</v>
      </c>
    </row>
    <row r="14" spans="1:2" s="23" customFormat="1" x14ac:dyDescent="0.25">
      <c r="A14" s="38"/>
      <c r="B14" s="94"/>
    </row>
    <row r="15" spans="1:2" s="23" customFormat="1" ht="28" x14ac:dyDescent="0.25">
      <c r="A15" s="38"/>
      <c r="B15" s="96" t="s">
        <v>83</v>
      </c>
    </row>
    <row r="16" spans="1:2" s="23" customFormat="1" x14ac:dyDescent="0.25">
      <c r="A16" s="38"/>
      <c r="B16" s="95"/>
    </row>
    <row r="17" spans="1:2" s="23" customFormat="1" ht="28" x14ac:dyDescent="0.25">
      <c r="A17" s="38"/>
      <c r="B17" s="96" t="s">
        <v>84</v>
      </c>
    </row>
    <row r="18" spans="1:2" s="23" customFormat="1" x14ac:dyDescent="0.25">
      <c r="A18" s="38"/>
      <c r="B18" s="95"/>
    </row>
    <row r="19" spans="1:2" s="23" customFormat="1" x14ac:dyDescent="0.25">
      <c r="A19" s="38"/>
      <c r="B19" s="96" t="s">
        <v>85</v>
      </c>
    </row>
    <row r="20" spans="1:2" s="23" customFormat="1" x14ac:dyDescent="0.25">
      <c r="A20" s="38"/>
      <c r="B20" s="40"/>
    </row>
    <row r="21" spans="1:2" s="23" customFormat="1" ht="70" x14ac:dyDescent="0.25">
      <c r="A21" s="38" t="s">
        <v>57</v>
      </c>
      <c r="B21" s="40" t="s">
        <v>73</v>
      </c>
    </row>
    <row r="22" spans="1:2" s="23" customFormat="1" x14ac:dyDescent="0.25">
      <c r="A22" s="38"/>
      <c r="B22" s="40"/>
    </row>
    <row r="23" spans="1:2" s="23" customFormat="1" x14ac:dyDescent="0.25">
      <c r="A23" s="38" t="s">
        <v>58</v>
      </c>
      <c r="B23" s="40" t="s">
        <v>59</v>
      </c>
    </row>
    <row r="24" spans="1:2" s="23" customFormat="1" x14ac:dyDescent="0.25">
      <c r="A24" s="38"/>
      <c r="B24" s="40"/>
    </row>
    <row r="25" spans="1:2" s="23" customFormat="1" x14ac:dyDescent="0.25">
      <c r="A25" s="38"/>
      <c r="B25" s="40" t="s">
        <v>60</v>
      </c>
    </row>
    <row r="26" spans="1:2" s="23" customFormat="1" x14ac:dyDescent="0.25">
      <c r="A26" s="38"/>
      <c r="B26" s="40"/>
    </row>
    <row r="27" spans="1:2" s="23" customFormat="1" x14ac:dyDescent="0.25">
      <c r="A27" s="38"/>
      <c r="B27" s="40" t="s">
        <v>61</v>
      </c>
    </row>
    <row r="28" spans="1:2" s="23" customFormat="1" x14ac:dyDescent="0.25">
      <c r="A28" s="38"/>
      <c r="B28" s="40"/>
    </row>
    <row r="29" spans="1:2" s="23" customFormat="1" x14ac:dyDescent="0.25">
      <c r="A29" s="38"/>
      <c r="B29" s="40" t="s">
        <v>62</v>
      </c>
    </row>
    <row r="30" spans="1:2" s="23" customFormat="1" x14ac:dyDescent="0.25">
      <c r="A30" s="41"/>
      <c r="B30" s="42"/>
    </row>
    <row r="31" spans="1:2" s="23" customFormat="1" x14ac:dyDescent="0.25"/>
    <row r="35" spans="1:1" hidden="1" x14ac:dyDescent="0.3">
      <c r="A35" s="24" t="s">
        <v>66</v>
      </c>
    </row>
    <row r="36" spans="1:1" hidden="1" x14ac:dyDescent="0.3">
      <c r="A36" s="24" t="s">
        <v>72</v>
      </c>
    </row>
    <row r="37" spans="1:1" hidden="1" x14ac:dyDescent="0.3">
      <c r="A37" s="24" t="s">
        <v>67</v>
      </c>
    </row>
  </sheetData>
  <sheetProtection algorithmName="SHA-512" hashValue="Cdd73QRrrIxHK/tBW6qpREK8GOPXcOfT5URY+EdbY7o2p/BrNEJBUGqHpqDlm/NDA/n1HgYmZ36K3T6ddF9wXQ==" saltValue="FfIfxeG9bRtBjLACQFOHCg==" spinCount="100000" sheet="1" objects="1" scenarios="1"/>
  <printOptions horizontalCentered="1"/>
  <pageMargins left="0.7" right="0.7" top="0.75" bottom="0.75" header="0.3" footer="0.2"/>
  <pageSetup scale="78" orientation="landscape" horizontalDpi="1200" verticalDpi="1200" r:id="rId1"/>
  <headerFooter>
    <oddFooter>&amp;L&amp;8ARP_Form04, 7/2024</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451240-6DF9-4684-8603-BD9E63E643D7}">
  <sheetPr>
    <tabColor theme="6" tint="0.59999389629810485"/>
    <pageSetUpPr fitToPage="1"/>
  </sheetPr>
  <dimension ref="A1:I74"/>
  <sheetViews>
    <sheetView tabSelected="1" view="pageBreakPreview" zoomScale="70" zoomScaleNormal="59" zoomScaleSheetLayoutView="70" workbookViewId="0">
      <pane ySplit="10" topLeftCell="A11" activePane="bottomLeft" state="frozen"/>
      <selection pane="bottomLeft" activeCell="C6" sqref="C6:G6"/>
    </sheetView>
  </sheetViews>
  <sheetFormatPr defaultColWidth="9.08984375" defaultRowHeight="15.5" x14ac:dyDescent="0.25"/>
  <cols>
    <col min="1" max="1" width="4.36328125" style="3" customWidth="1"/>
    <col min="2" max="2" width="22.7265625" style="3" customWidth="1"/>
    <col min="3" max="3" width="38.1796875" style="3" customWidth="1"/>
    <col min="4" max="4" width="0.81640625" style="3" customWidth="1"/>
    <col min="5" max="7" width="20.6328125" style="3" customWidth="1"/>
    <col min="8" max="8" width="38.36328125" style="3" customWidth="1"/>
    <col min="9" max="9" width="0.81640625" style="3" customWidth="1"/>
    <col min="10" max="16384" width="9.08984375" style="3"/>
  </cols>
  <sheetData>
    <row r="1" spans="1:9" s="1" customFormat="1" ht="18" customHeight="1" x14ac:dyDescent="0.25">
      <c r="A1" s="129" t="s">
        <v>11</v>
      </c>
      <c r="B1" s="129"/>
      <c r="C1" s="129"/>
      <c r="D1" s="129"/>
      <c r="E1" s="129"/>
      <c r="F1" s="129"/>
      <c r="G1" s="129"/>
      <c r="H1" s="129"/>
      <c r="I1" s="129"/>
    </row>
    <row r="2" spans="1:9" s="1" customFormat="1" ht="18" customHeight="1" x14ac:dyDescent="0.25">
      <c r="A2" s="129" t="s">
        <v>9</v>
      </c>
      <c r="B2" s="129"/>
      <c r="C2" s="129"/>
      <c r="D2" s="129"/>
      <c r="E2" s="129"/>
      <c r="F2" s="129"/>
      <c r="G2" s="129"/>
      <c r="H2" s="129"/>
      <c r="I2" s="129"/>
    </row>
    <row r="3" spans="1:9" s="1" customFormat="1" ht="18" customHeight="1" x14ac:dyDescent="0.25">
      <c r="A3" s="129" t="s">
        <v>63</v>
      </c>
      <c r="B3" s="129"/>
      <c r="C3" s="129"/>
      <c r="D3" s="129"/>
      <c r="E3" s="129"/>
      <c r="F3" s="129"/>
      <c r="G3" s="129"/>
      <c r="H3" s="129"/>
      <c r="I3" s="129"/>
    </row>
    <row r="4" spans="1:9" s="1" customFormat="1" ht="18" customHeight="1" x14ac:dyDescent="0.25">
      <c r="A4" s="129" t="s">
        <v>48</v>
      </c>
      <c r="B4" s="129"/>
      <c r="C4" s="129"/>
      <c r="D4" s="129"/>
      <c r="E4" s="129"/>
      <c r="F4" s="129"/>
      <c r="G4" s="129"/>
      <c r="H4" s="129"/>
      <c r="I4" s="129"/>
    </row>
    <row r="5" spans="1:9" s="1" customFormat="1" ht="18" customHeight="1" x14ac:dyDescent="0.25">
      <c r="A5" s="70"/>
      <c r="B5" s="70"/>
      <c r="C5" s="70"/>
      <c r="D5" s="70"/>
      <c r="E5" s="70"/>
      <c r="F5" s="70"/>
      <c r="G5" s="70"/>
      <c r="H5" s="70"/>
      <c r="I5" s="70"/>
    </row>
    <row r="6" spans="1:9" s="1" customFormat="1" ht="27" customHeight="1" x14ac:dyDescent="0.25">
      <c r="A6" s="116" t="s">
        <v>21</v>
      </c>
      <c r="B6" s="116"/>
      <c r="C6" s="123"/>
      <c r="D6" s="123"/>
      <c r="E6" s="123"/>
      <c r="F6" s="123"/>
      <c r="G6" s="123"/>
      <c r="H6" s="52"/>
      <c r="I6" s="70"/>
    </row>
    <row r="7" spans="1:9" s="1" customFormat="1" ht="27" customHeight="1" x14ac:dyDescent="0.25">
      <c r="A7" s="116" t="s">
        <v>51</v>
      </c>
      <c r="B7" s="116"/>
      <c r="C7" s="123"/>
      <c r="D7" s="123"/>
      <c r="E7" s="123"/>
      <c r="F7" s="123"/>
      <c r="G7" s="123"/>
      <c r="H7" s="52"/>
      <c r="I7" s="52"/>
    </row>
    <row r="8" spans="1:9" s="1" customFormat="1" ht="30" customHeight="1" x14ac:dyDescent="0.25">
      <c r="A8" s="116" t="s">
        <v>79</v>
      </c>
      <c r="B8" s="116"/>
      <c r="C8" s="123"/>
      <c r="D8" s="123"/>
      <c r="E8" s="123"/>
      <c r="F8" s="123"/>
      <c r="G8" s="123"/>
      <c r="H8" s="52"/>
      <c r="I8" s="52"/>
    </row>
    <row r="9" spans="1:9" s="1" customFormat="1" ht="15" customHeight="1" thickBot="1" x14ac:dyDescent="0.3">
      <c r="A9" s="70"/>
      <c r="B9" s="70"/>
      <c r="C9" s="70"/>
      <c r="D9" s="70"/>
      <c r="E9" s="70"/>
      <c r="F9" s="70"/>
      <c r="G9" s="70"/>
      <c r="H9" s="70"/>
      <c r="I9" s="70"/>
    </row>
    <row r="10" spans="1:9" s="1" customFormat="1" ht="35" customHeight="1" thickBot="1" x14ac:dyDescent="0.3">
      <c r="A10" s="117" t="s">
        <v>74</v>
      </c>
      <c r="B10" s="118"/>
      <c r="C10" s="119"/>
      <c r="D10" s="57"/>
      <c r="E10" s="100" t="s">
        <v>64</v>
      </c>
      <c r="F10" s="100" t="s">
        <v>75</v>
      </c>
      <c r="G10" s="100" t="s">
        <v>65</v>
      </c>
      <c r="H10" s="101" t="s">
        <v>52</v>
      </c>
      <c r="I10" s="87"/>
    </row>
    <row r="11" spans="1:9" s="1" customFormat="1" ht="18" customHeight="1" x14ac:dyDescent="0.25">
      <c r="A11" s="124" t="s">
        <v>12</v>
      </c>
      <c r="B11" s="125"/>
      <c r="C11" s="126"/>
      <c r="D11" s="57"/>
      <c r="E11" s="68"/>
      <c r="F11" s="32"/>
      <c r="G11" s="32"/>
      <c r="H11" s="69"/>
      <c r="I11" s="88"/>
    </row>
    <row r="12" spans="1:9" s="1" customFormat="1" ht="18" customHeight="1" x14ac:dyDescent="0.25">
      <c r="A12" s="61"/>
      <c r="B12" s="127" t="s">
        <v>47</v>
      </c>
      <c r="C12" s="128"/>
      <c r="D12" s="57"/>
      <c r="E12" s="61"/>
      <c r="F12" s="53"/>
      <c r="G12" s="53"/>
      <c r="H12" s="62"/>
      <c r="I12" s="57"/>
    </row>
    <row r="13" spans="1:9" s="1" customFormat="1" ht="18" customHeight="1" x14ac:dyDescent="0.25">
      <c r="A13" s="63" t="s">
        <v>41</v>
      </c>
      <c r="B13" s="102"/>
      <c r="C13" s="103"/>
      <c r="D13" s="71"/>
      <c r="E13" s="46"/>
      <c r="F13" s="46"/>
      <c r="G13" s="46"/>
      <c r="H13" s="77"/>
      <c r="I13" s="89"/>
    </row>
    <row r="14" spans="1:9" s="1" customFormat="1" ht="18" customHeight="1" x14ac:dyDescent="0.25">
      <c r="A14" s="63" t="s">
        <v>41</v>
      </c>
      <c r="B14" s="102"/>
      <c r="C14" s="103"/>
      <c r="D14" s="71"/>
      <c r="E14" s="43"/>
      <c r="F14" s="43"/>
      <c r="G14" s="43"/>
      <c r="H14" s="78"/>
      <c r="I14" s="74"/>
    </row>
    <row r="15" spans="1:9" s="1" customFormat="1" ht="18" customHeight="1" x14ac:dyDescent="0.25">
      <c r="A15" s="63" t="s">
        <v>41</v>
      </c>
      <c r="B15" s="102"/>
      <c r="C15" s="103"/>
      <c r="D15" s="71"/>
      <c r="E15" s="43"/>
      <c r="F15" s="43"/>
      <c r="G15" s="43"/>
      <c r="H15" s="78"/>
      <c r="I15" s="74"/>
    </row>
    <row r="16" spans="1:9" s="1" customFormat="1" ht="18" customHeight="1" x14ac:dyDescent="0.25">
      <c r="A16" s="63" t="s">
        <v>41</v>
      </c>
      <c r="B16" s="102"/>
      <c r="C16" s="103"/>
      <c r="D16" s="71"/>
      <c r="E16" s="43"/>
      <c r="F16" s="43"/>
      <c r="G16" s="43"/>
      <c r="H16" s="78"/>
      <c r="I16" s="74"/>
    </row>
    <row r="17" spans="1:9" s="1" customFormat="1" ht="18" customHeight="1" x14ac:dyDescent="0.25">
      <c r="A17" s="63" t="s">
        <v>41</v>
      </c>
      <c r="B17" s="102"/>
      <c r="C17" s="103"/>
      <c r="D17" s="71"/>
      <c r="E17" s="43"/>
      <c r="F17" s="43"/>
      <c r="G17" s="43"/>
      <c r="H17" s="78"/>
      <c r="I17" s="74"/>
    </row>
    <row r="18" spans="1:9" s="1" customFormat="1" ht="18" customHeight="1" x14ac:dyDescent="0.25">
      <c r="A18" s="63" t="s">
        <v>41</v>
      </c>
      <c r="B18" s="102"/>
      <c r="C18" s="103"/>
      <c r="D18" s="71"/>
      <c r="E18" s="43"/>
      <c r="F18" s="43"/>
      <c r="G18" s="43"/>
      <c r="H18" s="78"/>
      <c r="I18" s="74"/>
    </row>
    <row r="19" spans="1:9" s="1" customFormat="1" ht="18" customHeight="1" x14ac:dyDescent="0.25">
      <c r="A19" s="63" t="s">
        <v>41</v>
      </c>
      <c r="B19" s="102"/>
      <c r="C19" s="103"/>
      <c r="D19" s="71"/>
      <c r="E19" s="43"/>
      <c r="F19" s="43"/>
      <c r="G19" s="43"/>
      <c r="H19" s="78"/>
      <c r="I19" s="74"/>
    </row>
    <row r="20" spans="1:9" s="1" customFormat="1" ht="18" customHeight="1" x14ac:dyDescent="0.25">
      <c r="A20" s="63" t="s">
        <v>41</v>
      </c>
      <c r="B20" s="102"/>
      <c r="C20" s="103"/>
      <c r="D20" s="71"/>
      <c r="E20" s="43"/>
      <c r="F20" s="43"/>
      <c r="G20" s="43"/>
      <c r="H20" s="78"/>
      <c r="I20" s="74"/>
    </row>
    <row r="21" spans="1:9" s="1" customFormat="1" ht="18" customHeight="1" x14ac:dyDescent="0.25">
      <c r="A21" s="63" t="s">
        <v>41</v>
      </c>
      <c r="B21" s="102"/>
      <c r="C21" s="103"/>
      <c r="D21" s="71"/>
      <c r="E21" s="43"/>
      <c r="F21" s="43"/>
      <c r="G21" s="43"/>
      <c r="H21" s="78"/>
      <c r="I21" s="74"/>
    </row>
    <row r="22" spans="1:9" s="1" customFormat="1" ht="18" customHeight="1" x14ac:dyDescent="0.25">
      <c r="A22" s="63" t="s">
        <v>41</v>
      </c>
      <c r="B22" s="102"/>
      <c r="C22" s="103"/>
      <c r="D22" s="71"/>
      <c r="E22" s="43"/>
      <c r="F22" s="43"/>
      <c r="G22" s="43"/>
      <c r="H22" s="78"/>
      <c r="I22" s="74"/>
    </row>
    <row r="23" spans="1:9" s="1" customFormat="1" ht="18" customHeight="1" x14ac:dyDescent="0.25">
      <c r="A23" s="63" t="s">
        <v>41</v>
      </c>
      <c r="B23" s="102"/>
      <c r="C23" s="103"/>
      <c r="D23" s="71"/>
      <c r="E23" s="43"/>
      <c r="F23" s="43"/>
      <c r="G23" s="43"/>
      <c r="H23" s="78"/>
      <c r="I23" s="74"/>
    </row>
    <row r="24" spans="1:9" s="1" customFormat="1" ht="18" customHeight="1" x14ac:dyDescent="0.25">
      <c r="A24" s="63" t="s">
        <v>41</v>
      </c>
      <c r="B24" s="102"/>
      <c r="C24" s="103"/>
      <c r="D24" s="71"/>
      <c r="E24" s="43"/>
      <c r="F24" s="43"/>
      <c r="G24" s="43"/>
      <c r="H24" s="78"/>
      <c r="I24" s="74"/>
    </row>
    <row r="25" spans="1:9" s="1" customFormat="1" ht="18" customHeight="1" x14ac:dyDescent="0.25">
      <c r="A25" s="63" t="s">
        <v>41</v>
      </c>
      <c r="B25" s="102"/>
      <c r="C25" s="103"/>
      <c r="D25" s="71"/>
      <c r="E25" s="43"/>
      <c r="F25" s="43"/>
      <c r="G25" s="43"/>
      <c r="H25" s="78"/>
      <c r="I25" s="74"/>
    </row>
    <row r="26" spans="1:9" s="1" customFormat="1" ht="18" customHeight="1" x14ac:dyDescent="0.25">
      <c r="A26" s="63" t="s">
        <v>41</v>
      </c>
      <c r="B26" s="102"/>
      <c r="C26" s="103"/>
      <c r="D26" s="71"/>
      <c r="E26" s="43"/>
      <c r="F26" s="43"/>
      <c r="G26" s="43"/>
      <c r="H26" s="78"/>
      <c r="I26" s="74"/>
    </row>
    <row r="27" spans="1:9" s="1" customFormat="1" ht="18" customHeight="1" x14ac:dyDescent="0.25">
      <c r="A27" s="63" t="s">
        <v>41</v>
      </c>
      <c r="B27" s="102"/>
      <c r="C27" s="103"/>
      <c r="D27" s="71"/>
      <c r="E27" s="43"/>
      <c r="F27" s="43"/>
      <c r="G27" s="43"/>
      <c r="H27" s="78"/>
      <c r="I27" s="74"/>
    </row>
    <row r="28" spans="1:9" s="1" customFormat="1" ht="18" customHeight="1" x14ac:dyDescent="0.25">
      <c r="A28" s="63" t="s">
        <v>41</v>
      </c>
      <c r="B28" s="102"/>
      <c r="C28" s="103"/>
      <c r="D28" s="71"/>
      <c r="E28" s="43"/>
      <c r="F28" s="43"/>
      <c r="G28" s="43"/>
      <c r="H28" s="78"/>
      <c r="I28" s="74"/>
    </row>
    <row r="29" spans="1:9" s="1" customFormat="1" ht="18" customHeight="1" x14ac:dyDescent="0.25">
      <c r="A29" s="63" t="s">
        <v>41</v>
      </c>
      <c r="B29" s="102"/>
      <c r="C29" s="103"/>
      <c r="D29" s="71"/>
      <c r="E29" s="43"/>
      <c r="F29" s="43"/>
      <c r="G29" s="43"/>
      <c r="H29" s="78"/>
      <c r="I29" s="74"/>
    </row>
    <row r="30" spans="1:9" s="1" customFormat="1" ht="18" customHeight="1" x14ac:dyDescent="0.25">
      <c r="A30" s="63" t="s">
        <v>41</v>
      </c>
      <c r="B30" s="102"/>
      <c r="C30" s="103"/>
      <c r="D30" s="71"/>
      <c r="E30" s="43"/>
      <c r="F30" s="43"/>
      <c r="G30" s="43"/>
      <c r="H30" s="78"/>
      <c r="I30" s="74"/>
    </row>
    <row r="31" spans="1:9" s="1" customFormat="1" ht="18" customHeight="1" x14ac:dyDescent="0.25">
      <c r="A31" s="63" t="s">
        <v>41</v>
      </c>
      <c r="B31" s="102"/>
      <c r="C31" s="103"/>
      <c r="D31" s="71"/>
      <c r="E31" s="43"/>
      <c r="F31" s="43"/>
      <c r="G31" s="43"/>
      <c r="H31" s="78"/>
      <c r="I31" s="74"/>
    </row>
    <row r="32" spans="1:9" s="1" customFormat="1" ht="18" customHeight="1" x14ac:dyDescent="0.25">
      <c r="A32" s="63" t="s">
        <v>41</v>
      </c>
      <c r="B32" s="102"/>
      <c r="C32" s="103"/>
      <c r="D32" s="71"/>
      <c r="E32" s="43"/>
      <c r="F32" s="43"/>
      <c r="G32" s="43"/>
      <c r="H32" s="78"/>
      <c r="I32" s="74"/>
    </row>
    <row r="33" spans="1:9" s="1" customFormat="1" ht="18" customHeight="1" x14ac:dyDescent="0.25">
      <c r="A33" s="63" t="s">
        <v>41</v>
      </c>
      <c r="B33" s="102"/>
      <c r="C33" s="103"/>
      <c r="D33" s="71"/>
      <c r="E33" s="43"/>
      <c r="F33" s="43"/>
      <c r="G33" s="43"/>
      <c r="H33" s="78"/>
      <c r="I33" s="74"/>
    </row>
    <row r="34" spans="1:9" s="1" customFormat="1" ht="18" customHeight="1" x14ac:dyDescent="0.25">
      <c r="A34" s="63" t="s">
        <v>41</v>
      </c>
      <c r="B34" s="102"/>
      <c r="C34" s="103"/>
      <c r="D34" s="71"/>
      <c r="E34" s="43"/>
      <c r="F34" s="43"/>
      <c r="G34" s="43"/>
      <c r="H34" s="78"/>
      <c r="I34" s="74"/>
    </row>
    <row r="35" spans="1:9" s="1" customFormat="1" ht="18" customHeight="1" x14ac:dyDescent="0.25">
      <c r="A35" s="63" t="s">
        <v>41</v>
      </c>
      <c r="B35" s="102"/>
      <c r="C35" s="103"/>
      <c r="D35" s="71"/>
      <c r="E35" s="43"/>
      <c r="F35" s="43"/>
      <c r="G35" s="43"/>
      <c r="H35" s="78"/>
      <c r="I35" s="74"/>
    </row>
    <row r="36" spans="1:9" s="1" customFormat="1" ht="18" customHeight="1" x14ac:dyDescent="0.25">
      <c r="A36" s="63" t="s">
        <v>41</v>
      </c>
      <c r="B36" s="102"/>
      <c r="C36" s="103"/>
      <c r="D36" s="71"/>
      <c r="E36" s="43"/>
      <c r="F36" s="43"/>
      <c r="G36" s="43"/>
      <c r="H36" s="78"/>
      <c r="I36" s="74"/>
    </row>
    <row r="37" spans="1:9" s="1" customFormat="1" ht="18" customHeight="1" x14ac:dyDescent="0.25">
      <c r="A37" s="63" t="s">
        <v>41</v>
      </c>
      <c r="B37" s="102"/>
      <c r="C37" s="103"/>
      <c r="D37" s="71"/>
      <c r="E37" s="43"/>
      <c r="F37" s="43"/>
      <c r="G37" s="43"/>
      <c r="H37" s="78"/>
      <c r="I37" s="74"/>
    </row>
    <row r="38" spans="1:9" s="1" customFormat="1" ht="18" customHeight="1" x14ac:dyDescent="0.25">
      <c r="A38" s="63" t="s">
        <v>41</v>
      </c>
      <c r="B38" s="102"/>
      <c r="C38" s="103"/>
      <c r="D38" s="71"/>
      <c r="E38" s="43"/>
      <c r="F38" s="43"/>
      <c r="G38" s="43"/>
      <c r="H38" s="78"/>
      <c r="I38" s="74"/>
    </row>
    <row r="39" spans="1:9" s="1" customFormat="1" ht="18" customHeight="1" x14ac:dyDescent="0.25">
      <c r="A39" s="63" t="s">
        <v>41</v>
      </c>
      <c r="B39" s="102"/>
      <c r="C39" s="103"/>
      <c r="D39" s="71"/>
      <c r="E39" s="43"/>
      <c r="F39" s="43"/>
      <c r="G39" s="43"/>
      <c r="H39" s="78"/>
      <c r="I39" s="74"/>
    </row>
    <row r="40" spans="1:9" s="1" customFormat="1" ht="18" customHeight="1" x14ac:dyDescent="0.25">
      <c r="A40" s="63" t="s">
        <v>41</v>
      </c>
      <c r="B40" s="102"/>
      <c r="C40" s="103"/>
      <c r="D40" s="71"/>
      <c r="E40" s="43"/>
      <c r="F40" s="43"/>
      <c r="G40" s="43"/>
      <c r="H40" s="78"/>
      <c r="I40" s="74"/>
    </row>
    <row r="41" spans="1:9" s="1" customFormat="1" ht="18" customHeight="1" x14ac:dyDescent="0.25">
      <c r="A41" s="63" t="s">
        <v>41</v>
      </c>
      <c r="B41" s="102"/>
      <c r="C41" s="103"/>
      <c r="D41" s="71"/>
      <c r="E41" s="43"/>
      <c r="F41" s="43"/>
      <c r="G41" s="43"/>
      <c r="H41" s="78"/>
      <c r="I41" s="74"/>
    </row>
    <row r="42" spans="1:9" s="1" customFormat="1" ht="18" customHeight="1" thickBot="1" x14ac:dyDescent="0.3">
      <c r="A42" s="64" t="s">
        <v>41</v>
      </c>
      <c r="B42" s="102"/>
      <c r="C42" s="103"/>
      <c r="D42" s="71"/>
      <c r="E42" s="43"/>
      <c r="F42" s="43"/>
      <c r="G42" s="43"/>
      <c r="H42" s="78"/>
      <c r="I42" s="74"/>
    </row>
    <row r="43" spans="1:9" s="1" customFormat="1" ht="18" customHeight="1" thickBot="1" x14ac:dyDescent="0.3">
      <c r="A43" s="110" t="s">
        <v>46</v>
      </c>
      <c r="B43" s="111"/>
      <c r="C43" s="112"/>
      <c r="D43" s="72"/>
      <c r="E43" s="47">
        <f t="shared" ref="E43:G43" si="0">SUM(E13:E42)</f>
        <v>0</v>
      </c>
      <c r="F43" s="47">
        <f t="shared" si="0"/>
        <v>0</v>
      </c>
      <c r="G43" s="47">
        <f t="shared" si="0"/>
        <v>0</v>
      </c>
      <c r="H43" s="79"/>
      <c r="I43" s="90"/>
    </row>
    <row r="44" spans="1:9" s="1" customFormat="1" ht="18" customHeight="1" x14ac:dyDescent="0.25">
      <c r="A44" s="65"/>
      <c r="B44" s="125"/>
      <c r="C44" s="126"/>
      <c r="D44" s="57"/>
      <c r="E44" s="65"/>
      <c r="F44" s="54"/>
      <c r="G44" s="54"/>
      <c r="H44" s="80"/>
      <c r="I44" s="57"/>
    </row>
    <row r="45" spans="1:9" s="1" customFormat="1" ht="18" customHeight="1" x14ac:dyDescent="0.25">
      <c r="A45" s="63" t="s">
        <v>41</v>
      </c>
      <c r="B45" s="106" t="s">
        <v>50</v>
      </c>
      <c r="C45" s="107"/>
      <c r="D45" s="71"/>
      <c r="E45" s="46"/>
      <c r="F45" s="46"/>
      <c r="G45" s="46"/>
      <c r="H45" s="77"/>
      <c r="I45" s="89"/>
    </row>
    <row r="46" spans="1:9" s="1" customFormat="1" ht="18" customHeight="1" thickBot="1" x14ac:dyDescent="0.3">
      <c r="A46" s="97"/>
      <c r="B46" s="108"/>
      <c r="C46" s="109"/>
      <c r="D46" s="71"/>
      <c r="E46" s="98"/>
      <c r="F46" s="98"/>
      <c r="G46" s="98"/>
      <c r="H46" s="99"/>
      <c r="I46" s="74"/>
    </row>
    <row r="47" spans="1:9" s="1" customFormat="1" ht="18" customHeight="1" thickBot="1" x14ac:dyDescent="0.3">
      <c r="A47" s="113" t="s">
        <v>49</v>
      </c>
      <c r="B47" s="114"/>
      <c r="C47" s="115"/>
      <c r="D47" s="57"/>
      <c r="E47" s="48">
        <f>E43+E45</f>
        <v>0</v>
      </c>
      <c r="F47" s="48">
        <f t="shared" ref="F47:G47" si="1">F43+F45</f>
        <v>0</v>
      </c>
      <c r="G47" s="48">
        <f t="shared" si="1"/>
        <v>0</v>
      </c>
      <c r="H47" s="81"/>
      <c r="I47" s="91"/>
    </row>
    <row r="48" spans="1:9" s="1" customFormat="1" ht="18" customHeight="1" x14ac:dyDescent="0.25">
      <c r="A48" s="60"/>
      <c r="B48" s="125" t="s">
        <v>44</v>
      </c>
      <c r="C48" s="126"/>
      <c r="D48" s="57"/>
      <c r="E48" s="65"/>
      <c r="F48" s="54"/>
      <c r="G48" s="54"/>
      <c r="H48" s="80"/>
      <c r="I48" s="57"/>
    </row>
    <row r="49" spans="1:9" s="1" customFormat="1" ht="18" customHeight="1" x14ac:dyDescent="0.25">
      <c r="A49" s="63" t="s">
        <v>41</v>
      </c>
      <c r="B49" s="102"/>
      <c r="C49" s="103"/>
      <c r="D49" s="71"/>
      <c r="E49" s="46"/>
      <c r="F49" s="46"/>
      <c r="G49" s="46"/>
      <c r="H49" s="77"/>
      <c r="I49" s="89"/>
    </row>
    <row r="50" spans="1:9" s="1" customFormat="1" ht="18" customHeight="1" x14ac:dyDescent="0.25">
      <c r="A50" s="63" t="s">
        <v>41</v>
      </c>
      <c r="B50" s="102"/>
      <c r="C50" s="103"/>
      <c r="D50" s="71"/>
      <c r="E50" s="43"/>
      <c r="F50" s="43"/>
      <c r="G50" s="43"/>
      <c r="H50" s="78"/>
      <c r="I50" s="74"/>
    </row>
    <row r="51" spans="1:9" s="1" customFormat="1" ht="18" customHeight="1" x14ac:dyDescent="0.25">
      <c r="A51" s="63" t="s">
        <v>41</v>
      </c>
      <c r="B51" s="102"/>
      <c r="C51" s="103"/>
      <c r="D51" s="71"/>
      <c r="E51" s="43"/>
      <c r="F51" s="43"/>
      <c r="G51" s="43"/>
      <c r="H51" s="78"/>
      <c r="I51" s="74"/>
    </row>
    <row r="52" spans="1:9" s="1" customFormat="1" ht="18" customHeight="1" x14ac:dyDescent="0.25">
      <c r="A52" s="63" t="s">
        <v>41</v>
      </c>
      <c r="B52" s="102"/>
      <c r="C52" s="103"/>
      <c r="D52" s="71"/>
      <c r="E52" s="43"/>
      <c r="F52" s="43"/>
      <c r="G52" s="43"/>
      <c r="H52" s="78"/>
      <c r="I52" s="74"/>
    </row>
    <row r="53" spans="1:9" s="1" customFormat="1" ht="18" customHeight="1" x14ac:dyDescent="0.25">
      <c r="A53" s="63" t="s">
        <v>41</v>
      </c>
      <c r="B53" s="102"/>
      <c r="C53" s="103"/>
      <c r="D53" s="71"/>
      <c r="E53" s="43"/>
      <c r="F53" s="43"/>
      <c r="G53" s="43"/>
      <c r="H53" s="78"/>
      <c r="I53" s="74"/>
    </row>
    <row r="54" spans="1:9" s="1" customFormat="1" ht="18" customHeight="1" x14ac:dyDescent="0.25">
      <c r="A54" s="63" t="s">
        <v>41</v>
      </c>
      <c r="B54" s="102"/>
      <c r="C54" s="103"/>
      <c r="D54" s="71"/>
      <c r="E54" s="43"/>
      <c r="F54" s="43"/>
      <c r="G54" s="43"/>
      <c r="H54" s="78"/>
      <c r="I54" s="74"/>
    </row>
    <row r="55" spans="1:9" s="2" customFormat="1" ht="18" customHeight="1" x14ac:dyDescent="0.35">
      <c r="A55" s="63" t="s">
        <v>41</v>
      </c>
      <c r="B55" s="102"/>
      <c r="C55" s="103"/>
      <c r="D55" s="71"/>
      <c r="E55" s="43"/>
      <c r="F55" s="43"/>
      <c r="G55" s="43"/>
      <c r="H55" s="78"/>
      <c r="I55" s="74"/>
    </row>
    <row r="56" spans="1:9" s="1" customFormat="1" ht="18" customHeight="1" x14ac:dyDescent="0.25">
      <c r="A56" s="63" t="s">
        <v>41</v>
      </c>
      <c r="B56" s="102"/>
      <c r="C56" s="103"/>
      <c r="D56" s="71"/>
      <c r="E56" s="43"/>
      <c r="F56" s="43"/>
      <c r="G56" s="43"/>
      <c r="H56" s="78"/>
      <c r="I56" s="74"/>
    </row>
    <row r="57" spans="1:9" s="1" customFormat="1" ht="18" customHeight="1" x14ac:dyDescent="0.25">
      <c r="A57" s="63" t="s">
        <v>41</v>
      </c>
      <c r="B57" s="102"/>
      <c r="C57" s="103"/>
      <c r="D57" s="71"/>
      <c r="E57" s="43"/>
      <c r="F57" s="43"/>
      <c r="G57" s="43"/>
      <c r="H57" s="78"/>
      <c r="I57" s="74"/>
    </row>
    <row r="58" spans="1:9" s="1" customFormat="1" ht="18" customHeight="1" x14ac:dyDescent="0.25">
      <c r="A58" s="63" t="s">
        <v>41</v>
      </c>
      <c r="B58" s="102"/>
      <c r="C58" s="103"/>
      <c r="D58" s="71"/>
      <c r="E58" s="43"/>
      <c r="F58" s="43"/>
      <c r="G58" s="43"/>
      <c r="H58" s="78"/>
      <c r="I58" s="74"/>
    </row>
    <row r="59" spans="1:9" s="1" customFormat="1" ht="18" customHeight="1" x14ac:dyDescent="0.25">
      <c r="A59" s="63" t="s">
        <v>41</v>
      </c>
      <c r="B59" s="102"/>
      <c r="C59" s="103"/>
      <c r="D59" s="71"/>
      <c r="E59" s="43"/>
      <c r="F59" s="43"/>
      <c r="G59" s="43"/>
      <c r="H59" s="78"/>
      <c r="I59" s="74"/>
    </row>
    <row r="60" spans="1:9" s="1" customFormat="1" ht="18" customHeight="1" x14ac:dyDescent="0.25">
      <c r="A60" s="63" t="s">
        <v>41</v>
      </c>
      <c r="B60" s="102"/>
      <c r="C60" s="103"/>
      <c r="D60" s="71"/>
      <c r="E60" s="43"/>
      <c r="F60" s="43"/>
      <c r="G60" s="43"/>
      <c r="H60" s="78"/>
      <c r="I60" s="74"/>
    </row>
    <row r="61" spans="1:9" s="1" customFormat="1" ht="18" customHeight="1" x14ac:dyDescent="0.25">
      <c r="A61" s="63" t="s">
        <v>41</v>
      </c>
      <c r="B61" s="102"/>
      <c r="C61" s="103"/>
      <c r="D61" s="71"/>
      <c r="E61" s="43"/>
      <c r="F61" s="43"/>
      <c r="G61" s="43"/>
      <c r="H61" s="78"/>
      <c r="I61" s="74"/>
    </row>
    <row r="62" spans="1:9" s="1" customFormat="1" ht="18" customHeight="1" x14ac:dyDescent="0.25">
      <c r="A62" s="63" t="s">
        <v>41</v>
      </c>
      <c r="B62" s="102"/>
      <c r="C62" s="103"/>
      <c r="D62" s="71"/>
      <c r="E62" s="43"/>
      <c r="F62" s="43"/>
      <c r="G62" s="43"/>
      <c r="H62" s="78"/>
      <c r="I62" s="74"/>
    </row>
    <row r="63" spans="1:9" s="1" customFormat="1" ht="18" customHeight="1" x14ac:dyDescent="0.25">
      <c r="A63" s="63" t="s">
        <v>41</v>
      </c>
      <c r="B63" s="102"/>
      <c r="C63" s="103"/>
      <c r="D63" s="71"/>
      <c r="E63" s="43"/>
      <c r="F63" s="43"/>
      <c r="G63" s="43"/>
      <c r="H63" s="78"/>
      <c r="I63" s="74"/>
    </row>
    <row r="64" spans="1:9" s="1" customFormat="1" ht="18" customHeight="1" x14ac:dyDescent="0.25">
      <c r="A64" s="63" t="s">
        <v>41</v>
      </c>
      <c r="B64" s="102"/>
      <c r="C64" s="103"/>
      <c r="D64" s="71"/>
      <c r="E64" s="43"/>
      <c r="F64" s="43"/>
      <c r="G64" s="43"/>
      <c r="H64" s="78"/>
      <c r="I64" s="74"/>
    </row>
    <row r="65" spans="1:9" s="1" customFormat="1" ht="18" customHeight="1" x14ac:dyDescent="0.25">
      <c r="A65" s="63" t="s">
        <v>41</v>
      </c>
      <c r="B65" s="102"/>
      <c r="C65" s="103"/>
      <c r="D65" s="71"/>
      <c r="E65" s="43"/>
      <c r="F65" s="43"/>
      <c r="G65" s="43"/>
      <c r="H65" s="78"/>
      <c r="I65" s="74"/>
    </row>
    <row r="66" spans="1:9" s="1" customFormat="1" ht="18" customHeight="1" x14ac:dyDescent="0.25">
      <c r="A66" s="63" t="s">
        <v>41</v>
      </c>
      <c r="B66" s="102"/>
      <c r="C66" s="103"/>
      <c r="D66" s="71"/>
      <c r="E66" s="43"/>
      <c r="F66" s="43"/>
      <c r="G66" s="43"/>
      <c r="H66" s="78"/>
      <c r="I66" s="74"/>
    </row>
    <row r="67" spans="1:9" s="1" customFormat="1" ht="18" customHeight="1" x14ac:dyDescent="0.25">
      <c r="A67" s="63" t="s">
        <v>41</v>
      </c>
      <c r="B67" s="102"/>
      <c r="C67" s="103"/>
      <c r="D67" s="71"/>
      <c r="E67" s="43"/>
      <c r="F67" s="43"/>
      <c r="G67" s="43"/>
      <c r="H67" s="78"/>
      <c r="I67" s="74"/>
    </row>
    <row r="68" spans="1:9" s="1" customFormat="1" ht="18" customHeight="1" thickBot="1" x14ac:dyDescent="0.3">
      <c r="A68" s="64" t="s">
        <v>41</v>
      </c>
      <c r="B68" s="102"/>
      <c r="C68" s="103"/>
      <c r="D68" s="71"/>
      <c r="E68" s="43"/>
      <c r="F68" s="43"/>
      <c r="G68" s="43"/>
      <c r="H68" s="78"/>
      <c r="I68" s="74"/>
    </row>
    <row r="69" spans="1:9" s="1" customFormat="1" ht="18" customHeight="1" thickBot="1" x14ac:dyDescent="0.3">
      <c r="A69" s="110" t="s">
        <v>16</v>
      </c>
      <c r="B69" s="111"/>
      <c r="C69" s="112"/>
      <c r="D69" s="72"/>
      <c r="E69" s="49">
        <f t="shared" ref="E69:F69" si="2">SUM(E49:E68)</f>
        <v>0</v>
      </c>
      <c r="F69" s="49">
        <f t="shared" si="2"/>
        <v>0</v>
      </c>
      <c r="G69" s="49">
        <f t="shared" ref="G69" si="3">SUM(G49:G68)</f>
        <v>0</v>
      </c>
      <c r="H69" s="82"/>
      <c r="I69" s="75"/>
    </row>
    <row r="70" spans="1:9" s="1" customFormat="1" ht="18" customHeight="1" thickBot="1" x14ac:dyDescent="0.3">
      <c r="A70" s="113" t="s">
        <v>17</v>
      </c>
      <c r="B70" s="114"/>
      <c r="C70" s="115"/>
      <c r="D70" s="57"/>
      <c r="E70" s="50">
        <f t="shared" ref="E70:F70" si="4">E47+E69</f>
        <v>0</v>
      </c>
      <c r="F70" s="50">
        <f t="shared" si="4"/>
        <v>0</v>
      </c>
      <c r="G70" s="50">
        <f t="shared" ref="G70" si="5">G47+G69</f>
        <v>0</v>
      </c>
      <c r="H70" s="83"/>
      <c r="I70" s="91"/>
    </row>
    <row r="71" spans="1:9" s="1" customFormat="1" ht="18" customHeight="1" thickBot="1" x14ac:dyDescent="0.3">
      <c r="A71" s="120" t="s">
        <v>13</v>
      </c>
      <c r="B71" s="121"/>
      <c r="C71" s="122"/>
      <c r="D71" s="58"/>
      <c r="E71" s="76"/>
      <c r="F71" s="55"/>
      <c r="G71" s="55"/>
      <c r="H71" s="84"/>
      <c r="I71" s="58"/>
    </row>
    <row r="72" spans="1:9" s="1" customFormat="1" ht="18" customHeight="1" thickBot="1" x14ac:dyDescent="0.4">
      <c r="A72" s="104" t="s">
        <v>45</v>
      </c>
      <c r="B72" s="105"/>
      <c r="C72" s="51"/>
      <c r="D72" s="73"/>
      <c r="E72" s="45"/>
      <c r="F72" s="45"/>
      <c r="G72" s="45"/>
      <c r="H72" s="85"/>
      <c r="I72" s="92"/>
    </row>
    <row r="73" spans="1:9" s="1" customFormat="1" ht="18" customHeight="1" thickBot="1" x14ac:dyDescent="0.3">
      <c r="A73" s="66" t="s">
        <v>4</v>
      </c>
      <c r="B73" s="56"/>
      <c r="C73" s="67"/>
      <c r="D73" s="59"/>
      <c r="E73" s="44">
        <f t="shared" ref="E73:G73" si="6">E70+E72</f>
        <v>0</v>
      </c>
      <c r="F73" s="44">
        <f t="shared" si="6"/>
        <v>0</v>
      </c>
      <c r="G73" s="44">
        <f t="shared" si="6"/>
        <v>0</v>
      </c>
      <c r="H73" s="86"/>
      <c r="I73" s="93"/>
    </row>
    <row r="74" spans="1:9" ht="16" thickTop="1" x14ac:dyDescent="0.25"/>
  </sheetData>
  <sheetProtection algorithmName="SHA-512" hashValue="mSw3KC5tZuLtSsrCWfWiyJGULhKDkuMsVDkj7l0NOO+odPgEIeFHXuUbcErLls5Z3hyqb8afzVQ7VTcZa3TP9g==" saltValue="RYZqa1mIulzmnnfrUNiXUw==" spinCount="100000" sheet="1" objects="1" scenarios="1"/>
  <mergeCells count="73">
    <mergeCell ref="A1:I1"/>
    <mergeCell ref="A2:I2"/>
    <mergeCell ref="A3:I3"/>
    <mergeCell ref="A4:I4"/>
    <mergeCell ref="A7:B7"/>
    <mergeCell ref="A8:B8"/>
    <mergeCell ref="A10:C10"/>
    <mergeCell ref="A71:C71"/>
    <mergeCell ref="A6:B6"/>
    <mergeCell ref="C6:G6"/>
    <mergeCell ref="C7:G7"/>
    <mergeCell ref="C8:G8"/>
    <mergeCell ref="B68:C68"/>
    <mergeCell ref="A11:C11"/>
    <mergeCell ref="B12:C12"/>
    <mergeCell ref="A43:C43"/>
    <mergeCell ref="B44:C44"/>
    <mergeCell ref="A47:C47"/>
    <mergeCell ref="B48:C48"/>
    <mergeCell ref="B65:C65"/>
    <mergeCell ref="B66:C66"/>
    <mergeCell ref="B39:C39"/>
    <mergeCell ref="B49:C49"/>
    <mergeCell ref="B50:C50"/>
    <mergeCell ref="B51:C51"/>
    <mergeCell ref="B40:C40"/>
    <mergeCell ref="B41:C41"/>
    <mergeCell ref="B42:C42"/>
    <mergeCell ref="B46:C46"/>
    <mergeCell ref="B34:C34"/>
    <mergeCell ref="B35:C35"/>
    <mergeCell ref="B36:C36"/>
    <mergeCell ref="B37:C37"/>
    <mergeCell ref="B38:C38"/>
    <mergeCell ref="B18:C18"/>
    <mergeCell ref="B19:C19"/>
    <mergeCell ref="B13:C13"/>
    <mergeCell ref="B14:C14"/>
    <mergeCell ref="B15:C15"/>
    <mergeCell ref="B16:C16"/>
    <mergeCell ref="B17:C17"/>
    <mergeCell ref="A72:B72"/>
    <mergeCell ref="B61:C61"/>
    <mergeCell ref="B62:C62"/>
    <mergeCell ref="B60:C60"/>
    <mergeCell ref="B45:C45"/>
    <mergeCell ref="B57:C57"/>
    <mergeCell ref="B58:C58"/>
    <mergeCell ref="B59:C59"/>
    <mergeCell ref="B67:C67"/>
    <mergeCell ref="A69:C69"/>
    <mergeCell ref="A70:C70"/>
    <mergeCell ref="B52:C52"/>
    <mergeCell ref="B53:C53"/>
    <mergeCell ref="B54:C54"/>
    <mergeCell ref="B63:C63"/>
    <mergeCell ref="B64:C64"/>
    <mergeCell ref="B20:C20"/>
    <mergeCell ref="B21:C21"/>
    <mergeCell ref="B22:C22"/>
    <mergeCell ref="B55:C55"/>
    <mergeCell ref="B56:C56"/>
    <mergeCell ref="B23:C23"/>
    <mergeCell ref="B24:C24"/>
    <mergeCell ref="B25:C25"/>
    <mergeCell ref="B26:C26"/>
    <mergeCell ref="B27:C27"/>
    <mergeCell ref="B28:C28"/>
    <mergeCell ref="B29:C29"/>
    <mergeCell ref="B30:C30"/>
    <mergeCell ref="B31:C31"/>
    <mergeCell ref="B32:C32"/>
    <mergeCell ref="B33:C33"/>
  </mergeCells>
  <dataValidations count="1">
    <dataValidation type="list" allowBlank="1" showInputMessage="1" showErrorMessage="1" sqref="C8:G8" xr:uid="{83C36216-E3A8-41F7-83FF-DF0F71E8311C}">
      <formula1>"7/1/23 - 6/30/24, 11/1/23 - 6/30/24"</formula1>
    </dataValidation>
  </dataValidations>
  <printOptions horizontalCentered="1"/>
  <pageMargins left="0.25" right="0.25" top="0.35" bottom="0.3" header="0.17" footer="0.1"/>
  <pageSetup scale="55" orientation="portrait" r:id="rId1"/>
  <headerFooter alignWithMargins="0">
    <oddFooter>&amp;L&amp;6ARP_Form04, 7/2024&amp;C&amp;6&amp;P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J50"/>
  <sheetViews>
    <sheetView topLeftCell="A21" zoomScale="78" zoomScaleNormal="78" workbookViewId="0">
      <selection activeCell="G29" sqref="G29:H29"/>
    </sheetView>
  </sheetViews>
  <sheetFormatPr defaultColWidth="9.08984375" defaultRowHeight="15.5" x14ac:dyDescent="0.25"/>
  <cols>
    <col min="1" max="1" width="4.36328125" style="3" customWidth="1"/>
    <col min="2" max="2" width="33.26953125" style="3" customWidth="1"/>
    <col min="3" max="3" width="20.6328125" style="3" customWidth="1"/>
    <col min="4" max="4" width="2.6328125" style="3" customWidth="1"/>
    <col min="5" max="10" width="10.6328125" style="3" customWidth="1"/>
    <col min="11" max="11" width="9.08984375" style="3"/>
    <col min="12" max="12" width="20.6328125" style="3" customWidth="1"/>
    <col min="13" max="16384" width="9.08984375" style="3"/>
  </cols>
  <sheetData>
    <row r="1" spans="1:10" s="1" customFormat="1" ht="16" customHeight="1" x14ac:dyDescent="0.25">
      <c r="A1" s="152" t="s">
        <v>11</v>
      </c>
      <c r="B1" s="152"/>
      <c r="C1" s="152"/>
      <c r="D1" s="152"/>
      <c r="E1" s="152"/>
      <c r="F1" s="152"/>
      <c r="G1" s="152"/>
      <c r="H1" s="152"/>
      <c r="I1" s="152"/>
      <c r="J1" s="152"/>
    </row>
    <row r="2" spans="1:10" s="1" customFormat="1" ht="16" customHeight="1" x14ac:dyDescent="0.25">
      <c r="A2" s="152" t="s">
        <v>9</v>
      </c>
      <c r="B2" s="152"/>
      <c r="C2" s="152"/>
      <c r="D2" s="152"/>
      <c r="E2" s="152"/>
      <c r="F2" s="152"/>
      <c r="G2" s="152"/>
      <c r="H2" s="152"/>
      <c r="I2" s="152"/>
      <c r="J2" s="152"/>
    </row>
    <row r="3" spans="1:10" s="1" customFormat="1" ht="16" customHeight="1" x14ac:dyDescent="0.25">
      <c r="A3" s="152" t="s">
        <v>63</v>
      </c>
      <c r="B3" s="152"/>
      <c r="C3" s="152"/>
      <c r="D3" s="152"/>
      <c r="E3" s="152"/>
      <c r="F3" s="152"/>
      <c r="G3" s="152"/>
      <c r="H3" s="152"/>
      <c r="I3" s="152"/>
      <c r="J3" s="152"/>
    </row>
    <row r="4" spans="1:10" s="1" customFormat="1" ht="16" customHeight="1" x14ac:dyDescent="0.25">
      <c r="A4" s="152" t="s">
        <v>8</v>
      </c>
      <c r="B4" s="152"/>
      <c r="C4" s="152"/>
      <c r="D4" s="152"/>
      <c r="E4" s="152"/>
      <c r="F4" s="152"/>
      <c r="G4" s="152"/>
      <c r="H4" s="152"/>
      <c r="I4" s="152"/>
      <c r="J4" s="152"/>
    </row>
    <row r="5" spans="1:10" s="1" customFormat="1" ht="18" customHeight="1" thickBot="1" x14ac:dyDescent="0.3">
      <c r="A5" s="153"/>
      <c r="B5" s="153"/>
      <c r="C5" s="153"/>
      <c r="D5" s="153"/>
      <c r="E5" s="153"/>
      <c r="F5" s="153"/>
      <c r="G5" s="153"/>
      <c r="H5" s="153"/>
      <c r="I5" s="153"/>
      <c r="J5" s="153"/>
    </row>
    <row r="6" spans="1:10" s="1" customFormat="1" ht="16" customHeight="1" thickTop="1" x14ac:dyDescent="0.25">
      <c r="A6" s="156" t="s">
        <v>21</v>
      </c>
      <c r="B6" s="157"/>
      <c r="C6" s="157"/>
      <c r="D6" s="157"/>
      <c r="E6" s="157"/>
      <c r="F6" s="157"/>
      <c r="G6" s="157"/>
      <c r="H6" s="27"/>
      <c r="I6" s="27"/>
      <c r="J6" s="28"/>
    </row>
    <row r="7" spans="1:10" s="1" customFormat="1" ht="18" customHeight="1" x14ac:dyDescent="0.25">
      <c r="A7" s="163" t="str">
        <f>IF('Closeout Report Worksheet'!C6="","",'Closeout Report Worksheet'!C6)</f>
        <v/>
      </c>
      <c r="B7" s="161"/>
      <c r="C7" s="161"/>
      <c r="D7" s="161"/>
      <c r="E7" s="161"/>
      <c r="F7" s="161"/>
      <c r="G7" s="161"/>
      <c r="H7" s="161"/>
      <c r="I7" s="161"/>
      <c r="J7" s="162"/>
    </row>
    <row r="8" spans="1:10" s="1" customFormat="1" ht="15" customHeight="1" x14ac:dyDescent="0.35">
      <c r="A8" s="154" t="s">
        <v>39</v>
      </c>
      <c r="B8" s="155"/>
      <c r="C8" s="155"/>
      <c r="D8" s="155"/>
      <c r="E8" s="29"/>
      <c r="F8" s="158" t="s">
        <v>53</v>
      </c>
      <c r="G8" s="155"/>
      <c r="H8" s="155"/>
      <c r="I8" s="155"/>
      <c r="J8" s="159"/>
    </row>
    <row r="9" spans="1:10" s="1" customFormat="1" ht="18" customHeight="1" thickBot="1" x14ac:dyDescent="0.3">
      <c r="A9" s="163" t="str">
        <f>IF('Closeout Report Worksheet'!C7="","",'Closeout Report Worksheet'!C7)</f>
        <v/>
      </c>
      <c r="B9" s="161"/>
      <c r="C9" s="161"/>
      <c r="D9" s="161"/>
      <c r="E9" s="161"/>
      <c r="F9" s="160" t="str">
        <f>IF('Closeout Report Worksheet'!C8="","",'Closeout Report Worksheet'!C8)</f>
        <v/>
      </c>
      <c r="G9" s="161"/>
      <c r="H9" s="161"/>
      <c r="I9" s="161"/>
      <c r="J9" s="162"/>
    </row>
    <row r="10" spans="1:10" s="1" customFormat="1" ht="18" customHeight="1" x14ac:dyDescent="0.25">
      <c r="A10" s="185" t="s">
        <v>12</v>
      </c>
      <c r="B10" s="186"/>
      <c r="C10" s="186"/>
      <c r="D10" s="187"/>
      <c r="E10" s="137" t="s">
        <v>70</v>
      </c>
      <c r="F10" s="181"/>
      <c r="G10" s="137" t="s">
        <v>76</v>
      </c>
      <c r="H10" s="181"/>
      <c r="I10" s="137" t="s">
        <v>68</v>
      </c>
      <c r="J10" s="138"/>
    </row>
    <row r="11" spans="1:10" s="1" customFormat="1" ht="18" customHeight="1" thickBot="1" x14ac:dyDescent="0.3">
      <c r="A11" s="188"/>
      <c r="B11" s="189"/>
      <c r="C11" s="189"/>
      <c r="D11" s="190"/>
      <c r="E11" s="182" t="s">
        <v>71</v>
      </c>
      <c r="F11" s="184"/>
      <c r="G11" s="182" t="s">
        <v>77</v>
      </c>
      <c r="H11" s="184"/>
      <c r="I11" s="182" t="s">
        <v>69</v>
      </c>
      <c r="J11" s="183"/>
    </row>
    <row r="12" spans="1:10" s="1" customFormat="1" ht="18" customHeight="1" x14ac:dyDescent="0.25">
      <c r="A12" s="195" t="s">
        <v>42</v>
      </c>
      <c r="B12" s="125"/>
      <c r="C12" s="125"/>
      <c r="D12" s="126"/>
      <c r="E12" s="203"/>
      <c r="F12" s="204"/>
      <c r="G12" s="203"/>
      <c r="H12" s="204"/>
      <c r="I12" s="203"/>
      <c r="J12" s="219"/>
    </row>
    <row r="13" spans="1:10" s="1" customFormat="1" ht="18" customHeight="1" x14ac:dyDescent="0.25">
      <c r="A13" s="25" t="s">
        <v>41</v>
      </c>
      <c r="B13" s="26" t="s">
        <v>40</v>
      </c>
      <c r="C13" s="26"/>
      <c r="D13" s="26"/>
      <c r="E13" s="213">
        <f>'Closeout Report Worksheet'!E43</f>
        <v>0</v>
      </c>
      <c r="F13" s="214"/>
      <c r="G13" s="213">
        <f>'Closeout Report Worksheet'!F43</f>
        <v>0</v>
      </c>
      <c r="H13" s="214"/>
      <c r="I13" s="139">
        <f>'Closeout Report Worksheet'!G43</f>
        <v>0</v>
      </c>
      <c r="J13" s="140"/>
    </row>
    <row r="14" spans="1:10" s="1" customFormat="1" ht="18" customHeight="1" thickBot="1" x14ac:dyDescent="0.3">
      <c r="A14" s="25" t="s">
        <v>41</v>
      </c>
      <c r="B14" s="26" t="s">
        <v>43</v>
      </c>
      <c r="C14" s="26"/>
      <c r="D14" s="26"/>
      <c r="E14" s="215">
        <f>'Closeout Report Worksheet'!E45</f>
        <v>0</v>
      </c>
      <c r="F14" s="216"/>
      <c r="G14" s="215">
        <f>'Closeout Report Worksheet'!F45</f>
        <v>0</v>
      </c>
      <c r="H14" s="216"/>
      <c r="I14" s="141">
        <f>'Closeout Report Worksheet'!G45</f>
        <v>0</v>
      </c>
      <c r="J14" s="142"/>
    </row>
    <row r="15" spans="1:10" s="1" customFormat="1" ht="18" customHeight="1" thickTop="1" x14ac:dyDescent="0.25">
      <c r="A15" s="196" t="s">
        <v>15</v>
      </c>
      <c r="B15" s="197"/>
      <c r="C15" s="197"/>
      <c r="D15" s="198"/>
      <c r="E15" s="143">
        <f t="shared" ref="E15" si="0">SUM(E13:F14)</f>
        <v>0</v>
      </c>
      <c r="F15" s="143"/>
      <c r="G15" s="143">
        <f t="shared" ref="G15" si="1">SUM(G13:H14)</f>
        <v>0</v>
      </c>
      <c r="H15" s="143"/>
      <c r="I15" s="143">
        <f>SUM(I13:J14)</f>
        <v>0</v>
      </c>
      <c r="J15" s="144"/>
    </row>
    <row r="16" spans="1:10" s="1" customFormat="1" ht="18" customHeight="1" x14ac:dyDescent="0.25">
      <c r="A16" s="199"/>
      <c r="B16" s="200"/>
      <c r="C16" s="200"/>
      <c r="D16" s="201"/>
      <c r="E16" s="206"/>
      <c r="F16" s="207"/>
      <c r="G16" s="205"/>
      <c r="H16" s="201"/>
      <c r="I16" s="205"/>
      <c r="J16" s="220"/>
    </row>
    <row r="17" spans="1:10" s="1" customFormat="1" ht="18" customHeight="1" x14ac:dyDescent="0.25">
      <c r="A17" s="202" t="s">
        <v>44</v>
      </c>
      <c r="B17" s="127"/>
      <c r="C17" s="127"/>
      <c r="D17" s="128"/>
      <c r="E17" s="206"/>
      <c r="F17" s="207"/>
      <c r="G17" s="205"/>
      <c r="H17" s="201"/>
      <c r="I17" s="205"/>
      <c r="J17" s="220"/>
    </row>
    <row r="18" spans="1:10" s="1" customFormat="1" ht="18" customHeight="1" x14ac:dyDescent="0.25">
      <c r="A18" s="25" t="s">
        <v>41</v>
      </c>
      <c r="B18" s="150" t="str">
        <f>IF('Closeout Report Worksheet'!B49="","",'Closeout Report Worksheet'!B49)</f>
        <v/>
      </c>
      <c r="C18" s="150"/>
      <c r="D18" s="151"/>
      <c r="E18" s="213">
        <f>'Closeout Report Worksheet'!E49</f>
        <v>0</v>
      </c>
      <c r="F18" s="214"/>
      <c r="G18" s="217">
        <f>'Closeout Report Worksheet'!F49</f>
        <v>0</v>
      </c>
      <c r="H18" s="218"/>
      <c r="I18" s="139">
        <f>'Closeout Report Worksheet'!G49</f>
        <v>0</v>
      </c>
      <c r="J18" s="140"/>
    </row>
    <row r="19" spans="1:10" s="1" customFormat="1" ht="18" customHeight="1" x14ac:dyDescent="0.25">
      <c r="A19" s="25" t="s">
        <v>41</v>
      </c>
      <c r="B19" s="150" t="str">
        <f>IF('Closeout Report Worksheet'!B50="","",'Closeout Report Worksheet'!B50)</f>
        <v/>
      </c>
      <c r="C19" s="150"/>
      <c r="D19" s="151"/>
      <c r="E19" s="215">
        <f>'Closeout Report Worksheet'!E50</f>
        <v>0</v>
      </c>
      <c r="F19" s="216"/>
      <c r="G19" s="208">
        <f>'Closeout Report Worksheet'!F50</f>
        <v>0</v>
      </c>
      <c r="H19" s="209"/>
      <c r="I19" s="148">
        <f>'Closeout Report Worksheet'!G50</f>
        <v>0</v>
      </c>
      <c r="J19" s="149"/>
    </row>
    <row r="20" spans="1:10" s="1" customFormat="1" ht="18" customHeight="1" x14ac:dyDescent="0.25">
      <c r="A20" s="25" t="s">
        <v>41</v>
      </c>
      <c r="B20" s="150" t="str">
        <f>IF('Closeout Report Worksheet'!B51="","",'Closeout Report Worksheet'!B51)</f>
        <v/>
      </c>
      <c r="C20" s="150"/>
      <c r="D20" s="151"/>
      <c r="E20" s="215">
        <f>'Closeout Report Worksheet'!E51</f>
        <v>0</v>
      </c>
      <c r="F20" s="216"/>
      <c r="G20" s="208">
        <f>'Closeout Report Worksheet'!F51</f>
        <v>0</v>
      </c>
      <c r="H20" s="209"/>
      <c r="I20" s="148">
        <f>'Closeout Report Worksheet'!G51</f>
        <v>0</v>
      </c>
      <c r="J20" s="149"/>
    </row>
    <row r="21" spans="1:10" s="1" customFormat="1" ht="18" customHeight="1" x14ac:dyDescent="0.25">
      <c r="A21" s="25" t="s">
        <v>41</v>
      </c>
      <c r="B21" s="150" t="str">
        <f>IF('Closeout Report Worksheet'!B52="","",'Closeout Report Worksheet'!B52)</f>
        <v/>
      </c>
      <c r="C21" s="150"/>
      <c r="D21" s="151"/>
      <c r="E21" s="215">
        <f>'Closeout Report Worksheet'!E52</f>
        <v>0</v>
      </c>
      <c r="F21" s="216"/>
      <c r="G21" s="208">
        <f>'Closeout Report Worksheet'!F52</f>
        <v>0</v>
      </c>
      <c r="H21" s="209"/>
      <c r="I21" s="148">
        <f>'Closeout Report Worksheet'!G52</f>
        <v>0</v>
      </c>
      <c r="J21" s="149"/>
    </row>
    <row r="22" spans="1:10" s="1" customFormat="1" ht="18" customHeight="1" x14ac:dyDescent="0.25">
      <c r="A22" s="25" t="s">
        <v>41</v>
      </c>
      <c r="B22" s="150" t="str">
        <f>IF('Closeout Report Worksheet'!B53="","",'Closeout Report Worksheet'!B53)</f>
        <v/>
      </c>
      <c r="C22" s="150"/>
      <c r="D22" s="151"/>
      <c r="E22" s="215">
        <f>'Closeout Report Worksheet'!E53</f>
        <v>0</v>
      </c>
      <c r="F22" s="216"/>
      <c r="G22" s="208">
        <f>'Closeout Report Worksheet'!F53</f>
        <v>0</v>
      </c>
      <c r="H22" s="209"/>
      <c r="I22" s="148">
        <f>'Closeout Report Worksheet'!G53</f>
        <v>0</v>
      </c>
      <c r="J22" s="149"/>
    </row>
    <row r="23" spans="1:10" s="1" customFormat="1" ht="18" customHeight="1" x14ac:dyDescent="0.25">
      <c r="A23" s="25" t="s">
        <v>41</v>
      </c>
      <c r="B23" s="150" t="str">
        <f>IF('Closeout Report Worksheet'!B54="","",'Closeout Report Worksheet'!B54)</f>
        <v/>
      </c>
      <c r="C23" s="150"/>
      <c r="D23" s="151"/>
      <c r="E23" s="215">
        <f>'Closeout Report Worksheet'!E54</f>
        <v>0</v>
      </c>
      <c r="F23" s="216"/>
      <c r="G23" s="208">
        <f>'Closeout Report Worksheet'!F54</f>
        <v>0</v>
      </c>
      <c r="H23" s="209"/>
      <c r="I23" s="148">
        <f>'Closeout Report Worksheet'!G54</f>
        <v>0</v>
      </c>
      <c r="J23" s="149"/>
    </row>
    <row r="24" spans="1:10" s="2" customFormat="1" ht="18" customHeight="1" x14ac:dyDescent="0.35">
      <c r="A24" s="25" t="s">
        <v>41</v>
      </c>
      <c r="B24" s="150" t="str">
        <f>IF('Closeout Report Worksheet'!B55="","",'Closeout Report Worksheet'!B55)</f>
        <v/>
      </c>
      <c r="C24" s="150"/>
      <c r="D24" s="151"/>
      <c r="E24" s="215">
        <f>'Closeout Report Worksheet'!E55</f>
        <v>0</v>
      </c>
      <c r="F24" s="216"/>
      <c r="G24" s="208">
        <f>'Closeout Report Worksheet'!F55</f>
        <v>0</v>
      </c>
      <c r="H24" s="209"/>
      <c r="I24" s="148">
        <f>'Closeout Report Worksheet'!G55</f>
        <v>0</v>
      </c>
      <c r="J24" s="149"/>
    </row>
    <row r="25" spans="1:10" s="1" customFormat="1" ht="18" customHeight="1" x14ac:dyDescent="0.25">
      <c r="A25" s="25" t="s">
        <v>41</v>
      </c>
      <c r="B25" s="150" t="str">
        <f>IF('Closeout Report Worksheet'!B56="","",'Closeout Report Worksheet'!B56)</f>
        <v/>
      </c>
      <c r="C25" s="150"/>
      <c r="D25" s="151"/>
      <c r="E25" s="215">
        <f>'Closeout Report Worksheet'!E56</f>
        <v>0</v>
      </c>
      <c r="F25" s="216"/>
      <c r="G25" s="208">
        <f>'Closeout Report Worksheet'!F56</f>
        <v>0</v>
      </c>
      <c r="H25" s="209"/>
      <c r="I25" s="148">
        <f>'Closeout Report Worksheet'!G56</f>
        <v>0</v>
      </c>
      <c r="J25" s="149"/>
    </row>
    <row r="26" spans="1:10" s="1" customFormat="1" ht="18" customHeight="1" x14ac:dyDescent="0.25">
      <c r="A26" s="25" t="s">
        <v>41</v>
      </c>
      <c r="B26" s="150" t="str">
        <f>IF('Closeout Report Worksheet'!B57="","",'Closeout Report Worksheet'!B57)</f>
        <v/>
      </c>
      <c r="C26" s="150"/>
      <c r="D26" s="151"/>
      <c r="E26" s="215">
        <f>'Closeout Report Worksheet'!E57</f>
        <v>0</v>
      </c>
      <c r="F26" s="216"/>
      <c r="G26" s="208">
        <f>'Closeout Report Worksheet'!F57</f>
        <v>0</v>
      </c>
      <c r="H26" s="209"/>
      <c r="I26" s="148">
        <f>'Closeout Report Worksheet'!G57</f>
        <v>0</v>
      </c>
      <c r="J26" s="149"/>
    </row>
    <row r="27" spans="1:10" s="1" customFormat="1" ht="18" customHeight="1" x14ac:dyDescent="0.25">
      <c r="A27" s="25" t="s">
        <v>41</v>
      </c>
      <c r="B27" s="150" t="str">
        <f>IF('Closeout Report Worksheet'!B58="","",'Closeout Report Worksheet'!B58)</f>
        <v/>
      </c>
      <c r="C27" s="150"/>
      <c r="D27" s="151"/>
      <c r="E27" s="215">
        <f>'Closeout Report Worksheet'!E58</f>
        <v>0</v>
      </c>
      <c r="F27" s="216"/>
      <c r="G27" s="208">
        <f>'Closeout Report Worksheet'!F58</f>
        <v>0</v>
      </c>
      <c r="H27" s="209"/>
      <c r="I27" s="148">
        <f>'Closeout Report Worksheet'!G58</f>
        <v>0</v>
      </c>
      <c r="J27" s="149"/>
    </row>
    <row r="28" spans="1:10" s="1" customFormat="1" ht="18" customHeight="1" x14ac:dyDescent="0.25">
      <c r="A28" s="25" t="s">
        <v>41</v>
      </c>
      <c r="B28" s="150" t="str">
        <f>IF('Closeout Report Worksheet'!B59="","",'Closeout Report Worksheet'!B59)</f>
        <v/>
      </c>
      <c r="C28" s="150"/>
      <c r="D28" s="151"/>
      <c r="E28" s="215">
        <f>'Closeout Report Worksheet'!E59</f>
        <v>0</v>
      </c>
      <c r="F28" s="216"/>
      <c r="G28" s="208">
        <f>'Closeout Report Worksheet'!F59</f>
        <v>0</v>
      </c>
      <c r="H28" s="209"/>
      <c r="I28" s="148">
        <f>'Closeout Report Worksheet'!G59</f>
        <v>0</v>
      </c>
      <c r="J28" s="149"/>
    </row>
    <row r="29" spans="1:10" s="1" customFormat="1" ht="18" customHeight="1" x14ac:dyDescent="0.25">
      <c r="A29" s="25" t="s">
        <v>41</v>
      </c>
      <c r="B29" s="150" t="str">
        <f>IF('Closeout Report Worksheet'!B60="","",'Closeout Report Worksheet'!B60)</f>
        <v/>
      </c>
      <c r="C29" s="150"/>
      <c r="D29" s="151"/>
      <c r="E29" s="215">
        <f>'Closeout Report Worksheet'!E60</f>
        <v>0</v>
      </c>
      <c r="F29" s="216"/>
      <c r="G29" s="208">
        <f>'Closeout Report Worksheet'!F60</f>
        <v>0</v>
      </c>
      <c r="H29" s="209"/>
      <c r="I29" s="148">
        <f>'Closeout Report Worksheet'!G60</f>
        <v>0</v>
      </c>
      <c r="J29" s="149"/>
    </row>
    <row r="30" spans="1:10" s="1" customFormat="1" ht="18" customHeight="1" x14ac:dyDescent="0.25">
      <c r="A30" s="25" t="s">
        <v>41</v>
      </c>
      <c r="B30" s="150" t="str">
        <f>IF('Closeout Report Worksheet'!B61="","",'Closeout Report Worksheet'!B61)</f>
        <v/>
      </c>
      <c r="C30" s="150"/>
      <c r="D30" s="151"/>
      <c r="E30" s="215">
        <f>'Closeout Report Worksheet'!E61</f>
        <v>0</v>
      </c>
      <c r="F30" s="216"/>
      <c r="G30" s="208">
        <f>'Closeout Report Worksheet'!F61</f>
        <v>0</v>
      </c>
      <c r="H30" s="209"/>
      <c r="I30" s="148">
        <f>'Closeout Report Worksheet'!G61</f>
        <v>0</v>
      </c>
      <c r="J30" s="149"/>
    </row>
    <row r="31" spans="1:10" s="1" customFormat="1" ht="18" customHeight="1" x14ac:dyDescent="0.25">
      <c r="A31" s="25" t="s">
        <v>41</v>
      </c>
      <c r="B31" s="150" t="str">
        <f>IF('Closeout Report Worksheet'!B62="","",'Closeout Report Worksheet'!B62)</f>
        <v/>
      </c>
      <c r="C31" s="150"/>
      <c r="D31" s="151"/>
      <c r="E31" s="215">
        <f>'Closeout Report Worksheet'!E62</f>
        <v>0</v>
      </c>
      <c r="F31" s="216"/>
      <c r="G31" s="208">
        <f>'Closeout Report Worksheet'!F62</f>
        <v>0</v>
      </c>
      <c r="H31" s="209"/>
      <c r="I31" s="148">
        <f>'Closeout Report Worksheet'!G62</f>
        <v>0</v>
      </c>
      <c r="J31" s="149"/>
    </row>
    <row r="32" spans="1:10" s="1" customFormat="1" ht="18" customHeight="1" x14ac:dyDescent="0.25">
      <c r="A32" s="25" t="s">
        <v>41</v>
      </c>
      <c r="B32" s="150" t="str">
        <f>IF('Closeout Report Worksheet'!B63="","",'Closeout Report Worksheet'!B63)</f>
        <v/>
      </c>
      <c r="C32" s="150"/>
      <c r="D32" s="151"/>
      <c r="E32" s="215">
        <f>'Closeout Report Worksheet'!E63</f>
        <v>0</v>
      </c>
      <c r="F32" s="216"/>
      <c r="G32" s="208">
        <f>'Closeout Report Worksheet'!F63</f>
        <v>0</v>
      </c>
      <c r="H32" s="209"/>
      <c r="I32" s="148">
        <f>'Closeout Report Worksheet'!G63</f>
        <v>0</v>
      </c>
      <c r="J32" s="149"/>
    </row>
    <row r="33" spans="1:10" s="1" customFormat="1" ht="18" customHeight="1" x14ac:dyDescent="0.25">
      <c r="A33" s="25" t="s">
        <v>41</v>
      </c>
      <c r="B33" s="150" t="str">
        <f>IF('Closeout Report Worksheet'!B64="","",'Closeout Report Worksheet'!B64)</f>
        <v/>
      </c>
      <c r="C33" s="150"/>
      <c r="D33" s="151"/>
      <c r="E33" s="215">
        <f>'Closeout Report Worksheet'!E64</f>
        <v>0</v>
      </c>
      <c r="F33" s="216"/>
      <c r="G33" s="208">
        <f>'Closeout Report Worksheet'!F64</f>
        <v>0</v>
      </c>
      <c r="H33" s="209"/>
      <c r="I33" s="148">
        <f>'Closeout Report Worksheet'!G64</f>
        <v>0</v>
      </c>
      <c r="J33" s="149"/>
    </row>
    <row r="34" spans="1:10" s="1" customFormat="1" ht="18" customHeight="1" x14ac:dyDescent="0.25">
      <c r="A34" s="25" t="s">
        <v>41</v>
      </c>
      <c r="B34" s="150" t="str">
        <f>IF('Closeout Report Worksheet'!B65="","",'Closeout Report Worksheet'!B65)</f>
        <v/>
      </c>
      <c r="C34" s="150"/>
      <c r="D34" s="151"/>
      <c r="E34" s="215">
        <f>'Closeout Report Worksheet'!E65</f>
        <v>0</v>
      </c>
      <c r="F34" s="216"/>
      <c r="G34" s="208">
        <f>'Closeout Report Worksheet'!F65</f>
        <v>0</v>
      </c>
      <c r="H34" s="209"/>
      <c r="I34" s="148">
        <f>'Closeout Report Worksheet'!G65</f>
        <v>0</v>
      </c>
      <c r="J34" s="149"/>
    </row>
    <row r="35" spans="1:10" s="1" customFormat="1" ht="18" customHeight="1" x14ac:dyDescent="0.25">
      <c r="A35" s="25" t="s">
        <v>41</v>
      </c>
      <c r="B35" s="150" t="str">
        <f>IF('Closeout Report Worksheet'!B66="","",'Closeout Report Worksheet'!B66)</f>
        <v/>
      </c>
      <c r="C35" s="150"/>
      <c r="D35" s="151"/>
      <c r="E35" s="215">
        <f>'Closeout Report Worksheet'!E66</f>
        <v>0</v>
      </c>
      <c r="F35" s="216"/>
      <c r="G35" s="208">
        <f>'Closeout Report Worksheet'!F66</f>
        <v>0</v>
      </c>
      <c r="H35" s="209"/>
      <c r="I35" s="148">
        <f>'Closeout Report Worksheet'!G66</f>
        <v>0</v>
      </c>
      <c r="J35" s="149"/>
    </row>
    <row r="36" spans="1:10" s="1" customFormat="1" ht="18" customHeight="1" x14ac:dyDescent="0.25">
      <c r="A36" s="25" t="s">
        <v>41</v>
      </c>
      <c r="B36" s="150" t="str">
        <f>IF('Closeout Report Worksheet'!B67="","",'Closeout Report Worksheet'!B67)</f>
        <v/>
      </c>
      <c r="C36" s="150"/>
      <c r="D36" s="151"/>
      <c r="E36" s="215">
        <f>'Closeout Report Worksheet'!E67</f>
        <v>0</v>
      </c>
      <c r="F36" s="216"/>
      <c r="G36" s="208">
        <f>'Closeout Report Worksheet'!F67</f>
        <v>0</v>
      </c>
      <c r="H36" s="209"/>
      <c r="I36" s="148">
        <f>'Closeout Report Worksheet'!G67</f>
        <v>0</v>
      </c>
      <c r="J36" s="149"/>
    </row>
    <row r="37" spans="1:10" s="1" customFormat="1" ht="18" customHeight="1" thickBot="1" x14ac:dyDescent="0.3">
      <c r="A37" s="25" t="s">
        <v>41</v>
      </c>
      <c r="B37" s="150" t="str">
        <f>IF('Closeout Report Worksheet'!B68="","",'Closeout Report Worksheet'!B68)</f>
        <v/>
      </c>
      <c r="C37" s="150"/>
      <c r="D37" s="151"/>
      <c r="E37" s="224">
        <f>'Closeout Report Worksheet'!E68</f>
        <v>0</v>
      </c>
      <c r="F37" s="225"/>
      <c r="G37" s="230">
        <f>'Closeout Report Worksheet'!F68</f>
        <v>0</v>
      </c>
      <c r="H37" s="231"/>
      <c r="I37" s="148">
        <f>'Closeout Report Worksheet'!G68</f>
        <v>0</v>
      </c>
      <c r="J37" s="149"/>
    </row>
    <row r="38" spans="1:10" s="1" customFormat="1" ht="18" customHeight="1" thickTop="1" x14ac:dyDescent="0.25">
      <c r="A38" s="221" t="s">
        <v>16</v>
      </c>
      <c r="B38" s="222"/>
      <c r="C38" s="222"/>
      <c r="D38" s="223"/>
      <c r="E38" s="226">
        <f>SUM(E18:F37)</f>
        <v>0</v>
      </c>
      <c r="F38" s="227"/>
      <c r="G38" s="226">
        <f>SUM(G18:H37)</f>
        <v>0</v>
      </c>
      <c r="H38" s="227"/>
      <c r="I38" s="191">
        <f>SUM(I18:J37)</f>
        <v>0</v>
      </c>
      <c r="J38" s="192"/>
    </row>
    <row r="39" spans="1:10" s="1" customFormat="1" ht="18" customHeight="1" thickBot="1" x14ac:dyDescent="0.3">
      <c r="A39" s="210" t="s">
        <v>17</v>
      </c>
      <c r="B39" s="211"/>
      <c r="C39" s="211"/>
      <c r="D39" s="212"/>
      <c r="E39" s="228">
        <f>E15+E38</f>
        <v>0</v>
      </c>
      <c r="F39" s="229"/>
      <c r="G39" s="228">
        <f t="shared" ref="G39" si="2">G15+G38</f>
        <v>0</v>
      </c>
      <c r="H39" s="229"/>
      <c r="I39" s="193">
        <f>I15+I38</f>
        <v>0</v>
      </c>
      <c r="J39" s="194"/>
    </row>
    <row r="40" spans="1:10" s="1" customFormat="1" ht="18" customHeight="1" thickBot="1" x14ac:dyDescent="0.3">
      <c r="A40" s="178" t="s">
        <v>13</v>
      </c>
      <c r="B40" s="179"/>
      <c r="C40" s="179"/>
      <c r="D40" s="179"/>
      <c r="E40" s="179"/>
      <c r="F40" s="179"/>
      <c r="G40" s="179"/>
      <c r="H40" s="179"/>
      <c r="I40" s="179"/>
      <c r="J40" s="180"/>
    </row>
    <row r="41" spans="1:10" s="1" customFormat="1" ht="18" customHeight="1" thickBot="1" x14ac:dyDescent="0.35">
      <c r="A41" s="31" t="s">
        <v>41</v>
      </c>
      <c r="B41" s="30" t="s">
        <v>45</v>
      </c>
      <c r="C41" s="168" t="str">
        <f>IF(I41=0,"%",(I41/I39))</f>
        <v>%</v>
      </c>
      <c r="D41" s="168" t="str">
        <f t="shared" ref="D41" si="3">IF(F41=0,"%",(F41/F39))</f>
        <v>%</v>
      </c>
      <c r="E41" s="169">
        <f>'Closeout Report Worksheet'!E72</f>
        <v>0</v>
      </c>
      <c r="F41" s="170"/>
      <c r="G41" s="176">
        <f>'Closeout Report Worksheet'!F72</f>
        <v>0</v>
      </c>
      <c r="H41" s="177"/>
      <c r="I41" s="164">
        <f>'Closeout Report Worksheet'!G72</f>
        <v>0</v>
      </c>
      <c r="J41" s="165"/>
    </row>
    <row r="42" spans="1:10" s="1" customFormat="1" ht="18" customHeight="1" thickTop="1" thickBot="1" x14ac:dyDescent="0.3">
      <c r="A42" s="171" t="s">
        <v>4</v>
      </c>
      <c r="B42" s="172"/>
      <c r="C42" s="172"/>
      <c r="D42" s="173"/>
      <c r="E42" s="174">
        <f t="shared" ref="E42" si="4">E39+E41</f>
        <v>0</v>
      </c>
      <c r="F42" s="175"/>
      <c r="G42" s="174">
        <f t="shared" ref="G42" si="5">G39+G41</f>
        <v>0</v>
      </c>
      <c r="H42" s="175"/>
      <c r="I42" s="166">
        <f>I39+I41</f>
        <v>0</v>
      </c>
      <c r="J42" s="167"/>
    </row>
    <row r="43" spans="1:10" s="1" customFormat="1" ht="18" customHeight="1" thickTop="1" x14ac:dyDescent="0.35">
      <c r="A43" s="134" t="s">
        <v>14</v>
      </c>
      <c r="B43" s="134"/>
      <c r="C43" s="135"/>
      <c r="D43" s="135"/>
      <c r="E43" s="135"/>
      <c r="F43" s="135"/>
      <c r="G43" s="135"/>
      <c r="H43" s="135"/>
      <c r="I43" s="135"/>
      <c r="J43" s="135"/>
    </row>
    <row r="44" spans="1:10" s="1" customFormat="1" ht="41.25" customHeight="1" x14ac:dyDescent="0.25">
      <c r="A44" s="136" t="s">
        <v>5</v>
      </c>
      <c r="B44" s="136"/>
      <c r="C44" s="136"/>
      <c r="D44" s="136"/>
      <c r="E44" s="136"/>
      <c r="F44" s="136"/>
      <c r="G44" s="136"/>
      <c r="H44" s="136"/>
      <c r="I44" s="136"/>
      <c r="J44" s="136"/>
    </row>
    <row r="45" spans="1:10" ht="18" customHeight="1" x14ac:dyDescent="0.35">
      <c r="A45" s="132"/>
      <c r="B45" s="132"/>
      <c r="C45" s="132"/>
      <c r="D45" s="19"/>
      <c r="E45" s="132"/>
      <c r="F45" s="132"/>
      <c r="G45" s="132"/>
      <c r="H45" s="146"/>
      <c r="I45" s="146"/>
      <c r="J45" s="146"/>
    </row>
    <row r="46" spans="1:10" ht="18" customHeight="1" x14ac:dyDescent="0.25">
      <c r="A46" s="130" t="s">
        <v>6</v>
      </c>
      <c r="B46" s="130"/>
      <c r="C46" s="130"/>
      <c r="D46" s="145" t="s">
        <v>0</v>
      </c>
      <c r="E46" s="130"/>
      <c r="F46" s="130"/>
      <c r="G46" s="18"/>
      <c r="H46" s="145" t="s">
        <v>7</v>
      </c>
      <c r="I46" s="145"/>
      <c r="J46" s="145"/>
    </row>
    <row r="47" spans="1:10" ht="18" customHeight="1" x14ac:dyDescent="0.35">
      <c r="A47" s="132"/>
      <c r="B47" s="132"/>
      <c r="C47" s="132"/>
      <c r="D47" s="20"/>
      <c r="E47" s="132"/>
      <c r="F47" s="132"/>
      <c r="G47" s="132"/>
      <c r="H47" s="132"/>
      <c r="I47" s="132"/>
      <c r="J47" s="132"/>
    </row>
    <row r="48" spans="1:10" ht="18" customHeight="1" x14ac:dyDescent="0.25">
      <c r="A48" s="130" t="s">
        <v>2</v>
      </c>
      <c r="B48" s="130"/>
      <c r="C48" s="130"/>
      <c r="D48" s="145" t="s">
        <v>0</v>
      </c>
      <c r="E48" s="130"/>
      <c r="F48" s="130"/>
      <c r="G48" s="130"/>
      <c r="H48" s="130"/>
      <c r="I48" s="130"/>
      <c r="J48" s="130"/>
    </row>
    <row r="49" spans="1:10" ht="18" customHeight="1" x14ac:dyDescent="0.25">
      <c r="A49" s="133"/>
      <c r="B49" s="133"/>
      <c r="C49" s="133"/>
      <c r="D49" s="21"/>
      <c r="E49" s="147"/>
      <c r="F49" s="147"/>
      <c r="G49" s="147"/>
      <c r="H49" s="147"/>
      <c r="I49" s="147"/>
      <c r="J49" s="147"/>
    </row>
    <row r="50" spans="1:10" ht="18" customHeight="1" x14ac:dyDescent="0.25">
      <c r="A50" s="130" t="s">
        <v>3</v>
      </c>
      <c r="B50" s="130"/>
      <c r="C50" s="131"/>
      <c r="D50" s="145" t="s">
        <v>1</v>
      </c>
      <c r="E50" s="130"/>
      <c r="F50" s="130"/>
      <c r="G50" s="130"/>
      <c r="H50" s="130"/>
      <c r="I50" s="130"/>
      <c r="J50" s="130"/>
    </row>
  </sheetData>
  <sheetProtection algorithmName="SHA-512" hashValue="8msXo7NS4a2TbWY1rhvdxd4yG2Ek4BHorqAaz1OrUBRTUbRJdK5SigElwRGONESA7HS/JmN0VuMoTYibdYbQyw==" saltValue="wOKadPKbKJTE/rj3VIyhyQ==" spinCount="100000" sheet="1" objects="1" scenarios="1"/>
  <mergeCells count="154">
    <mergeCell ref="G38:H38"/>
    <mergeCell ref="E39:F39"/>
    <mergeCell ref="G39:H39"/>
    <mergeCell ref="E32:F32"/>
    <mergeCell ref="E33:F33"/>
    <mergeCell ref="E34:F34"/>
    <mergeCell ref="E35:F35"/>
    <mergeCell ref="E36:F36"/>
    <mergeCell ref="G37:H37"/>
    <mergeCell ref="G35:H35"/>
    <mergeCell ref="G36:H36"/>
    <mergeCell ref="G32:H32"/>
    <mergeCell ref="G33:H33"/>
    <mergeCell ref="G34:H34"/>
    <mergeCell ref="G27:H27"/>
    <mergeCell ref="G28:H28"/>
    <mergeCell ref="G29:H29"/>
    <mergeCell ref="G30:H30"/>
    <mergeCell ref="G31:H31"/>
    <mergeCell ref="E14:F14"/>
    <mergeCell ref="E18:F18"/>
    <mergeCell ref="E19:F19"/>
    <mergeCell ref="E20:F20"/>
    <mergeCell ref="E21:F21"/>
    <mergeCell ref="E22:F22"/>
    <mergeCell ref="E23:F23"/>
    <mergeCell ref="E24:F24"/>
    <mergeCell ref="E25:F25"/>
    <mergeCell ref="G24:H24"/>
    <mergeCell ref="G25:H25"/>
    <mergeCell ref="G26:H26"/>
    <mergeCell ref="B35:D35"/>
    <mergeCell ref="B36:D36"/>
    <mergeCell ref="B37:D37"/>
    <mergeCell ref="A38:D38"/>
    <mergeCell ref="E26:F26"/>
    <mergeCell ref="E27:F27"/>
    <mergeCell ref="E28:F28"/>
    <mergeCell ref="E29:F29"/>
    <mergeCell ref="E30:F30"/>
    <mergeCell ref="E31:F31"/>
    <mergeCell ref="E37:F37"/>
    <mergeCell ref="E38:F38"/>
    <mergeCell ref="B27:D27"/>
    <mergeCell ref="B28:D28"/>
    <mergeCell ref="B29:D29"/>
    <mergeCell ref="B30:D30"/>
    <mergeCell ref="B31:D31"/>
    <mergeCell ref="B34:D34"/>
    <mergeCell ref="B26:D26"/>
    <mergeCell ref="I23:J23"/>
    <mergeCell ref="I24:J24"/>
    <mergeCell ref="E13:F13"/>
    <mergeCell ref="G13:H13"/>
    <mergeCell ref="G14:H14"/>
    <mergeCell ref="G18:H18"/>
    <mergeCell ref="G19:H19"/>
    <mergeCell ref="I12:J12"/>
    <mergeCell ref="I16:J16"/>
    <mergeCell ref="I17:J17"/>
    <mergeCell ref="G22:H22"/>
    <mergeCell ref="G23:H23"/>
    <mergeCell ref="I34:J34"/>
    <mergeCell ref="I35:J35"/>
    <mergeCell ref="I36:J36"/>
    <mergeCell ref="I38:J38"/>
    <mergeCell ref="I37:J37"/>
    <mergeCell ref="I39:J39"/>
    <mergeCell ref="A12:D12"/>
    <mergeCell ref="A15:D15"/>
    <mergeCell ref="A16:D16"/>
    <mergeCell ref="A17:D17"/>
    <mergeCell ref="G12:H12"/>
    <mergeCell ref="G15:H15"/>
    <mergeCell ref="G16:H16"/>
    <mergeCell ref="G17:H17"/>
    <mergeCell ref="E12:F12"/>
    <mergeCell ref="E15:F15"/>
    <mergeCell ref="E16:F16"/>
    <mergeCell ref="E17:F17"/>
    <mergeCell ref="B19:D19"/>
    <mergeCell ref="B20:D20"/>
    <mergeCell ref="B21:D21"/>
    <mergeCell ref="G20:H20"/>
    <mergeCell ref="G21:H21"/>
    <mergeCell ref="A39:D39"/>
    <mergeCell ref="G10:H10"/>
    <mergeCell ref="I11:J11"/>
    <mergeCell ref="G11:H11"/>
    <mergeCell ref="E10:F10"/>
    <mergeCell ref="E11:F11"/>
    <mergeCell ref="A7:J7"/>
    <mergeCell ref="I18:J18"/>
    <mergeCell ref="I33:J33"/>
    <mergeCell ref="I19:J19"/>
    <mergeCell ref="I20:J20"/>
    <mergeCell ref="I21:J21"/>
    <mergeCell ref="I22:J22"/>
    <mergeCell ref="I29:J29"/>
    <mergeCell ref="I30:J30"/>
    <mergeCell ref="I31:J31"/>
    <mergeCell ref="I28:J28"/>
    <mergeCell ref="I32:J32"/>
    <mergeCell ref="B32:D32"/>
    <mergeCell ref="B33:D33"/>
    <mergeCell ref="B22:D22"/>
    <mergeCell ref="B23:D23"/>
    <mergeCell ref="B24:D24"/>
    <mergeCell ref="B25:D25"/>
    <mergeCell ref="A10:D11"/>
    <mergeCell ref="I41:J41"/>
    <mergeCell ref="I42:J42"/>
    <mergeCell ref="C41:D41"/>
    <mergeCell ref="E41:F41"/>
    <mergeCell ref="A42:D42"/>
    <mergeCell ref="E42:F42"/>
    <mergeCell ref="G41:H41"/>
    <mergeCell ref="G42:H42"/>
    <mergeCell ref="A40:J40"/>
    <mergeCell ref="A1:J1"/>
    <mergeCell ref="A4:J4"/>
    <mergeCell ref="A5:J5"/>
    <mergeCell ref="A2:J2"/>
    <mergeCell ref="A8:D8"/>
    <mergeCell ref="A6:E6"/>
    <mergeCell ref="F6:G6"/>
    <mergeCell ref="F8:J8"/>
    <mergeCell ref="F9:J9"/>
    <mergeCell ref="A9:E9"/>
    <mergeCell ref="A3:J3"/>
    <mergeCell ref="A50:C50"/>
    <mergeCell ref="A45:C45"/>
    <mergeCell ref="A47:C47"/>
    <mergeCell ref="A46:C46"/>
    <mergeCell ref="A49:C49"/>
    <mergeCell ref="A48:C48"/>
    <mergeCell ref="A43:J43"/>
    <mergeCell ref="A44:J44"/>
    <mergeCell ref="I10:J10"/>
    <mergeCell ref="I13:J13"/>
    <mergeCell ref="I14:J14"/>
    <mergeCell ref="I15:J15"/>
    <mergeCell ref="D50:J50"/>
    <mergeCell ref="H46:J46"/>
    <mergeCell ref="H45:J45"/>
    <mergeCell ref="D46:F46"/>
    <mergeCell ref="D48:J48"/>
    <mergeCell ref="E47:J47"/>
    <mergeCell ref="E49:J49"/>
    <mergeCell ref="E45:G45"/>
    <mergeCell ref="I25:J25"/>
    <mergeCell ref="I26:J26"/>
    <mergeCell ref="I27:J27"/>
    <mergeCell ref="B18:D18"/>
  </mergeCells>
  <printOptions horizontalCentered="1"/>
  <pageMargins left="0.35" right="0.35" top="0.5" bottom="0.5" header="0.17" footer="0.2"/>
  <pageSetup scale="81" orientation="portrait" r:id="rId1"/>
  <headerFooter alignWithMargins="0">
    <oddFooter>&amp;L&amp;8ARP_Form04, 7/2024&amp;C&amp;8&amp;P of &amp;N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15A9EA-0DF9-4A6E-AF04-CE9E8F9371AC}">
  <sheetPr codeName="Sheet7">
    <pageSetUpPr fitToPage="1"/>
  </sheetPr>
  <dimension ref="A1:G39"/>
  <sheetViews>
    <sheetView topLeftCell="A2" zoomScale="74" zoomScaleNormal="74" workbookViewId="0">
      <selection activeCell="D8" sqref="D8:G8"/>
    </sheetView>
  </sheetViews>
  <sheetFormatPr defaultColWidth="9.08984375" defaultRowHeight="12.5" x14ac:dyDescent="0.25"/>
  <cols>
    <col min="1" max="1" width="31.6328125" style="14" customWidth="1"/>
    <col min="2" max="2" width="15.6328125" style="14" customWidth="1"/>
    <col min="3" max="3" width="18.81640625" style="14" customWidth="1"/>
    <col min="4" max="4" width="14" style="14" customWidth="1"/>
    <col min="5" max="6" width="12.81640625" style="14" customWidth="1"/>
    <col min="7" max="7" width="31.26953125" style="14" customWidth="1"/>
    <col min="8" max="16384" width="9.08984375" style="14"/>
  </cols>
  <sheetData>
    <row r="1" spans="1:7" s="5" customFormat="1" ht="27.75" hidden="1" customHeight="1" x14ac:dyDescent="0.25">
      <c r="A1" s="257" t="s">
        <v>18</v>
      </c>
      <c r="B1" s="257"/>
      <c r="C1" s="257"/>
      <c r="D1" s="257"/>
      <c r="E1" s="257"/>
      <c r="F1" s="257"/>
      <c r="G1" s="257"/>
    </row>
    <row r="2" spans="1:7" s="5" customFormat="1" ht="27.65" customHeight="1" x14ac:dyDescent="0.25">
      <c r="A2" s="258" t="s">
        <v>38</v>
      </c>
      <c r="B2" s="258"/>
      <c r="C2" s="258"/>
      <c r="D2" s="258"/>
      <c r="E2" s="258"/>
      <c r="F2" s="258"/>
      <c r="G2" s="258"/>
    </row>
    <row r="3" spans="1:7" s="5" customFormat="1" ht="26.25" customHeight="1" x14ac:dyDescent="0.25">
      <c r="A3" s="129" t="str">
        <f>'[1]Financial Closeout - Att A'!A3:F3</f>
        <v>OFFICE OF WOMEN'S HEALTH</v>
      </c>
      <c r="B3" s="129"/>
      <c r="C3" s="129"/>
      <c r="D3" s="129"/>
      <c r="E3" s="129"/>
      <c r="F3" s="129"/>
      <c r="G3" s="129"/>
    </row>
    <row r="4" spans="1:7" s="5" customFormat="1" ht="27.65" customHeight="1" x14ac:dyDescent="0.25">
      <c r="A4" s="258" t="s">
        <v>19</v>
      </c>
      <c r="B4" s="258"/>
      <c r="C4" s="258"/>
      <c r="D4" s="258"/>
      <c r="E4" s="258"/>
      <c r="F4" s="258"/>
      <c r="G4" s="258"/>
    </row>
    <row r="5" spans="1:7" s="5" customFormat="1" ht="27.65" customHeight="1" x14ac:dyDescent="0.25">
      <c r="A5" s="258" t="s">
        <v>20</v>
      </c>
      <c r="B5" s="258"/>
      <c r="C5" s="258"/>
      <c r="D5" s="258"/>
      <c r="E5" s="258"/>
      <c r="F5" s="258"/>
      <c r="G5" s="258"/>
    </row>
    <row r="6" spans="1:7" s="4" customFormat="1" ht="14.25" customHeight="1" x14ac:dyDescent="0.25">
      <c r="A6" s="259"/>
      <c r="B6" s="259"/>
      <c r="C6" s="259"/>
      <c r="D6" s="259"/>
      <c r="E6" s="259"/>
      <c r="F6" s="259"/>
      <c r="G6" s="259"/>
    </row>
    <row r="7" spans="1:7" s="5" customFormat="1" ht="18.75" customHeight="1" x14ac:dyDescent="0.25">
      <c r="A7" s="251" t="s">
        <v>21</v>
      </c>
      <c r="B7" s="252"/>
      <c r="C7" s="252"/>
      <c r="D7" s="251" t="s">
        <v>10</v>
      </c>
      <c r="E7" s="252"/>
      <c r="F7" s="252"/>
      <c r="G7" s="253"/>
    </row>
    <row r="8" spans="1:7" s="5" customFormat="1" ht="38.25" customHeight="1" x14ac:dyDescent="0.35">
      <c r="A8" s="260" t="str">
        <f>'Financial Closeout Report'!A7</f>
        <v/>
      </c>
      <c r="B8" s="261"/>
      <c r="C8" s="262"/>
      <c r="D8" s="263" t="str">
        <f>'Financial Closeout Report'!A3</f>
        <v>AMERICAN RESCUE PLAN FOR DOMESTIC VIOLENCE SHELTER &amp; SUPPORTIVE SERVICES PROJECT</v>
      </c>
      <c r="E8" s="264"/>
      <c r="F8" s="264"/>
      <c r="G8" s="265"/>
    </row>
    <row r="9" spans="1:7" s="5" customFormat="1" ht="19.5" customHeight="1" x14ac:dyDescent="0.25">
      <c r="A9" s="251" t="s">
        <v>22</v>
      </c>
      <c r="B9" s="252"/>
      <c r="C9" s="253"/>
      <c r="D9" s="254" t="s">
        <v>23</v>
      </c>
      <c r="E9" s="255"/>
      <c r="F9" s="255"/>
      <c r="G9" s="256"/>
    </row>
    <row r="10" spans="1:7" s="5" customFormat="1" ht="27.75" customHeight="1" x14ac:dyDescent="0.35">
      <c r="A10" s="237" t="str">
        <f>'Financial Closeout Report'!A9</f>
        <v/>
      </c>
      <c r="B10" s="238"/>
      <c r="C10" s="239"/>
      <c r="D10" s="240" t="str">
        <f>'Financial Closeout Report'!F9</f>
        <v/>
      </c>
      <c r="E10" s="241"/>
      <c r="F10" s="241"/>
      <c r="G10" s="242"/>
    </row>
    <row r="11" spans="1:7" s="5" customFormat="1" ht="14.25" customHeight="1" x14ac:dyDescent="0.25">
      <c r="A11" s="243"/>
      <c r="B11" s="243"/>
      <c r="C11" s="243"/>
      <c r="D11" s="243"/>
      <c r="E11" s="243"/>
      <c r="F11" s="243"/>
      <c r="G11" s="243"/>
    </row>
    <row r="12" spans="1:7" s="5" customFormat="1" ht="27" customHeight="1" x14ac:dyDescent="0.25">
      <c r="A12" s="244" t="s">
        <v>24</v>
      </c>
      <c r="B12" s="244"/>
      <c r="C12" s="244"/>
      <c r="D12" s="244"/>
      <c r="E12" s="244"/>
      <c r="F12" s="244"/>
      <c r="G12" s="244"/>
    </row>
    <row r="13" spans="1:7" s="5" customFormat="1" ht="21" customHeight="1" x14ac:dyDescent="0.25">
      <c r="A13" s="245" t="s">
        <v>25</v>
      </c>
      <c r="B13" s="245"/>
      <c r="C13" s="245"/>
      <c r="D13" s="245"/>
      <c r="E13" s="245"/>
      <c r="F13" s="245"/>
      <c r="G13" s="245"/>
    </row>
    <row r="14" spans="1:7" s="5" customFormat="1" ht="17.25" customHeight="1" x14ac:dyDescent="0.25">
      <c r="A14" s="246" t="s">
        <v>26</v>
      </c>
      <c r="B14" s="246"/>
      <c r="C14" s="246"/>
      <c r="D14" s="246"/>
      <c r="E14" s="246"/>
      <c r="F14" s="246"/>
      <c r="G14" s="246"/>
    </row>
    <row r="15" spans="1:7" s="5" customFormat="1" ht="30.65" customHeight="1" x14ac:dyDescent="0.25">
      <c r="A15" s="247" t="s">
        <v>27</v>
      </c>
      <c r="B15" s="248"/>
      <c r="C15" s="248"/>
      <c r="D15" s="248"/>
      <c r="E15" s="248"/>
      <c r="F15" s="248"/>
      <c r="G15" s="248"/>
    </row>
    <row r="16" spans="1:7" s="5" customFormat="1" ht="18" customHeight="1" x14ac:dyDescent="0.25">
      <c r="A16" s="249"/>
      <c r="B16" s="249"/>
      <c r="C16" s="249"/>
      <c r="D16" s="249"/>
      <c r="E16" s="249"/>
      <c r="F16" s="249"/>
      <c r="G16" s="249"/>
    </row>
    <row r="17" spans="1:7" s="5" customFormat="1" ht="17.25" customHeight="1" x14ac:dyDescent="0.25">
      <c r="A17" s="246" t="s">
        <v>28</v>
      </c>
      <c r="B17" s="246"/>
      <c r="C17" s="246"/>
      <c r="D17" s="246"/>
      <c r="E17" s="246"/>
      <c r="F17" s="246"/>
      <c r="G17" s="246"/>
    </row>
    <row r="18" spans="1:7" s="5" customFormat="1" ht="30.75" customHeight="1" x14ac:dyDescent="0.25">
      <c r="A18" s="247" t="s">
        <v>29</v>
      </c>
      <c r="B18" s="247"/>
      <c r="C18" s="247"/>
      <c r="D18" s="247"/>
      <c r="E18" s="247"/>
      <c r="F18" s="247"/>
      <c r="G18" s="247"/>
    </row>
    <row r="19" spans="1:7" s="5" customFormat="1" ht="17.5" customHeight="1" x14ac:dyDescent="0.25">
      <c r="A19" s="250"/>
      <c r="B19" s="250"/>
      <c r="C19" s="250"/>
      <c r="D19" s="250"/>
      <c r="E19" s="250"/>
      <c r="F19" s="250"/>
      <c r="G19" s="250"/>
    </row>
    <row r="20" spans="1:7" s="5" customFormat="1" ht="18.75" customHeight="1" x14ac:dyDescent="0.25">
      <c r="A20" s="236"/>
      <c r="B20" s="236"/>
      <c r="C20" s="236"/>
      <c r="D20" s="236"/>
      <c r="E20" s="236"/>
      <c r="F20" s="236"/>
      <c r="G20" s="236"/>
    </row>
    <row r="21" spans="1:7" s="6" customFormat="1" ht="69" customHeight="1" x14ac:dyDescent="0.25">
      <c r="A21" s="15" t="s">
        <v>30</v>
      </c>
      <c r="B21" s="16" t="s">
        <v>31</v>
      </c>
      <c r="C21" s="16" t="s">
        <v>32</v>
      </c>
      <c r="D21" s="16" t="s">
        <v>33</v>
      </c>
      <c r="E21" s="16" t="s">
        <v>34</v>
      </c>
      <c r="F21" s="16" t="s">
        <v>35</v>
      </c>
      <c r="G21" s="17" t="s">
        <v>36</v>
      </c>
    </row>
    <row r="22" spans="1:7" s="5" customFormat="1" ht="19" customHeight="1" x14ac:dyDescent="0.25">
      <c r="A22" s="33"/>
      <c r="B22" s="34"/>
      <c r="C22" s="34"/>
      <c r="D22" s="34"/>
      <c r="E22" s="35"/>
      <c r="F22" s="35"/>
      <c r="G22" s="34"/>
    </row>
    <row r="23" spans="1:7" s="5" customFormat="1" ht="18.649999999999999" customHeight="1" x14ac:dyDescent="0.25">
      <c r="A23" s="33"/>
      <c r="B23" s="34"/>
      <c r="C23" s="34"/>
      <c r="D23" s="34"/>
      <c r="E23" s="35"/>
      <c r="F23" s="35"/>
      <c r="G23" s="34"/>
    </row>
    <row r="24" spans="1:7" s="5" customFormat="1" ht="19" customHeight="1" x14ac:dyDescent="0.25">
      <c r="A24" s="33"/>
      <c r="B24" s="34"/>
      <c r="C24" s="34"/>
      <c r="D24" s="34"/>
      <c r="E24" s="35"/>
      <c r="F24" s="35"/>
      <c r="G24" s="34"/>
    </row>
    <row r="25" spans="1:7" s="5" customFormat="1" ht="18.649999999999999" customHeight="1" x14ac:dyDescent="0.25">
      <c r="A25" s="33"/>
      <c r="B25" s="34"/>
      <c r="C25" s="34"/>
      <c r="D25" s="34"/>
      <c r="E25" s="35"/>
      <c r="F25" s="35"/>
      <c r="G25" s="34"/>
    </row>
    <row r="26" spans="1:7" s="5" customFormat="1" ht="18.75" customHeight="1" x14ac:dyDescent="0.25">
      <c r="A26" s="33"/>
      <c r="B26" s="34"/>
      <c r="C26" s="34"/>
      <c r="D26" s="34"/>
      <c r="E26" s="35"/>
      <c r="F26" s="35"/>
      <c r="G26" s="34"/>
    </row>
    <row r="27" spans="1:7" s="5" customFormat="1" ht="18.75" customHeight="1" x14ac:dyDescent="0.25">
      <c r="A27" s="33"/>
      <c r="B27" s="34"/>
      <c r="C27" s="34"/>
      <c r="D27" s="34"/>
      <c r="E27" s="35"/>
      <c r="F27" s="35"/>
      <c r="G27" s="34"/>
    </row>
    <row r="28" spans="1:7" s="5" customFormat="1" ht="18.75" customHeight="1" x14ac:dyDescent="0.25">
      <c r="A28" s="33"/>
      <c r="B28" s="34"/>
      <c r="C28" s="34"/>
      <c r="D28" s="34"/>
      <c r="E28" s="35"/>
      <c r="F28" s="35"/>
      <c r="G28" s="34"/>
    </row>
    <row r="29" spans="1:7" s="5" customFormat="1" ht="18.75" customHeight="1" x14ac:dyDescent="0.25">
      <c r="A29" s="33"/>
      <c r="B29" s="34"/>
      <c r="C29" s="34"/>
      <c r="D29" s="34"/>
      <c r="E29" s="35"/>
      <c r="F29" s="35"/>
      <c r="G29" s="34"/>
    </row>
    <row r="30" spans="1:7" s="5" customFormat="1" ht="18.75" customHeight="1" x14ac:dyDescent="0.25">
      <c r="A30" s="33"/>
      <c r="B30" s="34"/>
      <c r="C30" s="34"/>
      <c r="D30" s="34"/>
      <c r="E30" s="35"/>
      <c r="F30" s="35"/>
      <c r="G30" s="34"/>
    </row>
    <row r="31" spans="1:7" s="5" customFormat="1" ht="20.149999999999999" customHeight="1" x14ac:dyDescent="0.25">
      <c r="A31" s="33"/>
      <c r="B31" s="34"/>
      <c r="C31" s="34"/>
      <c r="D31" s="34"/>
      <c r="E31" s="35"/>
      <c r="F31" s="35"/>
      <c r="G31" s="34"/>
    </row>
    <row r="32" spans="1:7" s="5" customFormat="1" ht="18.75" customHeight="1" x14ac:dyDescent="0.25">
      <c r="A32" s="7"/>
      <c r="B32" s="8"/>
      <c r="C32" s="8"/>
      <c r="D32" s="8"/>
      <c r="E32" s="8"/>
      <c r="F32" s="8"/>
      <c r="G32" s="8"/>
    </row>
    <row r="33" spans="1:7" s="5" customFormat="1" ht="15" customHeight="1" x14ac:dyDescent="0.25">
      <c r="A33" s="9"/>
      <c r="B33" s="10"/>
      <c r="C33" s="10"/>
      <c r="D33" s="10"/>
      <c r="E33" s="10"/>
      <c r="F33" s="10"/>
      <c r="G33" s="10"/>
    </row>
    <row r="34" spans="1:7" s="5" customFormat="1" ht="30" customHeight="1" x14ac:dyDescent="0.35">
      <c r="A34" s="233" t="str">
        <f>IF('Financial Closeout Report'!A47="","",'Financial Closeout Report'!A47)</f>
        <v/>
      </c>
      <c r="B34" s="233"/>
      <c r="C34" s="233"/>
      <c r="D34" s="10"/>
      <c r="E34" s="233" t="str">
        <f>IF('Financial Closeout Report'!E47="","",'Financial Closeout Report'!E47)</f>
        <v/>
      </c>
      <c r="F34" s="233"/>
      <c r="G34" s="233"/>
    </row>
    <row r="35" spans="1:7" s="5" customFormat="1" ht="25.5" customHeight="1" x14ac:dyDescent="0.35">
      <c r="A35" s="130" t="s">
        <v>2</v>
      </c>
      <c r="B35" s="130"/>
      <c r="C35" s="130"/>
      <c r="D35" s="11"/>
      <c r="E35" s="130" t="s">
        <v>0</v>
      </c>
      <c r="F35" s="130"/>
      <c r="G35" s="130"/>
    </row>
    <row r="36" spans="1:7" s="5" customFormat="1" ht="20.25" customHeight="1" x14ac:dyDescent="0.35">
      <c r="A36" s="234"/>
      <c r="B36" s="234"/>
      <c r="C36" s="234"/>
      <c r="D36" s="234"/>
      <c r="E36" s="234"/>
      <c r="F36" s="234"/>
      <c r="G36" s="234"/>
    </row>
    <row r="37" spans="1:7" s="5" customFormat="1" ht="30" customHeight="1" x14ac:dyDescent="0.35">
      <c r="A37" s="133"/>
      <c r="B37" s="133"/>
      <c r="C37" s="133"/>
      <c r="D37" s="12"/>
      <c r="E37" s="235"/>
      <c r="F37" s="235"/>
      <c r="G37" s="235"/>
    </row>
    <row r="38" spans="1:7" s="5" customFormat="1" ht="18" customHeight="1" x14ac:dyDescent="0.35">
      <c r="A38" s="232" t="s">
        <v>37</v>
      </c>
      <c r="B38" s="232"/>
      <c r="C38" s="232"/>
      <c r="D38" s="13"/>
      <c r="E38" s="130" t="s">
        <v>1</v>
      </c>
      <c r="F38" s="130"/>
      <c r="G38" s="130"/>
    </row>
    <row r="39" spans="1:7" s="5" customFormat="1" ht="18" customHeight="1" x14ac:dyDescent="0.25">
      <c r="A39" s="9"/>
      <c r="B39" s="10"/>
      <c r="C39" s="10"/>
      <c r="D39" s="10"/>
      <c r="E39" s="10"/>
      <c r="F39" s="10"/>
      <c r="G39" s="10"/>
    </row>
  </sheetData>
  <sheetProtection algorithmName="SHA-512" hashValue="1Fnz7mCYFIW9K3fKMX/PawU8Fe2Da5+NQd6M4N0N5/3RCazMk4dsVkqBuYBCk0sZ2Xvh7spAycYbK7by3/p7BA==" saltValue="gyixo3hl2QzCmkxvOcg/JA==" spinCount="100000" sheet="1" objects="1" scenarios="1"/>
  <mergeCells count="33">
    <mergeCell ref="A9:C9"/>
    <mergeCell ref="D9:G9"/>
    <mergeCell ref="A1:G1"/>
    <mergeCell ref="A2:G2"/>
    <mergeCell ref="A3:G3"/>
    <mergeCell ref="A4:G4"/>
    <mergeCell ref="A5:G5"/>
    <mergeCell ref="A6:G6"/>
    <mergeCell ref="A7:C7"/>
    <mergeCell ref="D7:G7"/>
    <mergeCell ref="A8:C8"/>
    <mergeCell ref="D8:G8"/>
    <mergeCell ref="A20:G20"/>
    <mergeCell ref="A10:C10"/>
    <mergeCell ref="D10:G10"/>
    <mergeCell ref="A11:G11"/>
    <mergeCell ref="A12:G12"/>
    <mergeCell ref="A13:G13"/>
    <mergeCell ref="A14:G14"/>
    <mergeCell ref="A15:G15"/>
    <mergeCell ref="A16:G16"/>
    <mergeCell ref="A17:G17"/>
    <mergeCell ref="A18:G18"/>
    <mergeCell ref="A19:G19"/>
    <mergeCell ref="A38:C38"/>
    <mergeCell ref="E38:G38"/>
    <mergeCell ref="A34:C34"/>
    <mergeCell ref="E34:G34"/>
    <mergeCell ref="A35:C35"/>
    <mergeCell ref="E35:G35"/>
    <mergeCell ref="A36:G36"/>
    <mergeCell ref="A37:C37"/>
    <mergeCell ref="E37:G37"/>
  </mergeCells>
  <hyperlinks>
    <hyperlink ref="A8" r:id="rId1" display="=@'Financial Closeout'!A6:B6" xr:uid="{EF42C4EE-73F8-48D1-AE54-9288EC3CFC83}"/>
  </hyperlinks>
  <printOptions horizontalCentered="1"/>
  <pageMargins left="0.45" right="0.45" top="0.75" bottom="0.75" header="0.3" footer="0.3"/>
  <pageSetup scale="72" orientation="portrait" r:id="rId2"/>
  <headerFooter>
    <oddFooter>&amp;L&amp;8ARP_Form04, 7/2024&amp;C&amp;8&amp;P of &amp;N</odd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1025" r:id="rId5" name="Check Box 1">
              <controlPr defaultSize="0" autoFill="0" autoLine="0" autoPict="0">
                <anchor moveWithCells="1">
                  <from>
                    <xdr:col>0</xdr:col>
                    <xdr:colOff>317500</xdr:colOff>
                    <xdr:row>12</xdr:row>
                    <xdr:rowOff>107950</xdr:rowOff>
                  </from>
                  <to>
                    <xdr:col>0</xdr:col>
                    <xdr:colOff>533400</xdr:colOff>
                    <xdr:row>14</xdr:row>
                    <xdr:rowOff>127000</xdr:rowOff>
                  </to>
                </anchor>
              </controlPr>
            </control>
          </mc:Choice>
        </mc:AlternateContent>
        <mc:AlternateContent xmlns:mc="http://schemas.openxmlformats.org/markup-compatibility/2006">
          <mc:Choice Requires="x14">
            <control shapeId="1026" r:id="rId6" name="Check Box 2">
              <controlPr defaultSize="0" autoFill="0" autoLine="0" autoPict="0">
                <anchor moveWithCells="1">
                  <from>
                    <xdr:col>0</xdr:col>
                    <xdr:colOff>298450</xdr:colOff>
                    <xdr:row>15</xdr:row>
                    <xdr:rowOff>184150</xdr:rowOff>
                  </from>
                  <to>
                    <xdr:col>0</xdr:col>
                    <xdr:colOff>660400</xdr:colOff>
                    <xdr:row>17</xdr:row>
                    <xdr:rowOff>57150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Instructions</vt:lpstr>
      <vt:lpstr>Closeout Report Worksheet</vt:lpstr>
      <vt:lpstr>Financial Closeout Report</vt:lpstr>
      <vt:lpstr>Final Property Inventory</vt:lpstr>
      <vt:lpstr>'Closeout Report Worksheet'!Print_Area</vt:lpstr>
      <vt:lpstr>'Financial Closeout Report'!Print_Area</vt:lpstr>
    </vt:vector>
  </TitlesOfParts>
  <Company>LAC-DPSS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LAC-DPH</dc:creator>
  <cp:lastModifiedBy>Carmen Zapata</cp:lastModifiedBy>
  <cp:lastPrinted>2024-07-10T23:51:04Z</cp:lastPrinted>
  <dcterms:created xsi:type="dcterms:W3CDTF">2009-11-18T17:27:06Z</dcterms:created>
  <dcterms:modified xsi:type="dcterms:W3CDTF">2024-07-11T19:00:41Z</dcterms:modified>
</cp:coreProperties>
</file>